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y\DUBY ;)\0. TRIBUTARISTASRV\F50\"/>
    </mc:Choice>
  </mc:AlternateContent>
  <xr:revisionPtr revIDLastSave="0" documentId="13_ncr:1_{8224C134-8FC5-42E7-9873-2156749A1B5B}" xr6:coauthVersionLast="47" xr6:coauthVersionMax="47" xr10:uidLastSave="{00000000-0000-0000-0000-000000000000}"/>
  <bookViews>
    <workbookView xWindow="-120" yWindow="-120" windowWidth="20730" windowHeight="11040" xr2:uid="{30EA46A9-CAB9-40EB-A2D7-99AA9DB8E57B}"/>
  </bookViews>
  <sheets>
    <sheet name="F50" sheetId="1" r:id="rId1"/>
  </sheets>
  <definedNames>
    <definedName name="_xlnm.Print_Area" localSheetId="0">'F50'!$A$1:$X$153</definedName>
    <definedName name="GVKey">""</definedName>
    <definedName name="INVERSION">#REF!</definedName>
    <definedName name="operacion">#REF!</definedName>
    <definedName name="OPERACION1">#REF!</definedName>
    <definedName name="SPSet">"current"</definedName>
    <definedName name="SPWS_WBID">""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8" i="1" l="1"/>
  <c r="W78" i="1"/>
</calcChain>
</file>

<file path=xl/sharedStrings.xml><?xml version="1.0" encoding="utf-8"?>
<sst xmlns="http://schemas.openxmlformats.org/spreadsheetml/2006/main" count="481" uniqueCount="324">
  <si>
    <t>Periodo Tributario</t>
  </si>
  <si>
    <t>Rol Único Tributario</t>
  </si>
  <si>
    <t>Folio</t>
  </si>
  <si>
    <t>Mes</t>
  </si>
  <si>
    <t>Año</t>
  </si>
  <si>
    <t>Apellido Paterno o Razón Social</t>
  </si>
  <si>
    <t>Apellido Materno</t>
  </si>
  <si>
    <t>Nombres</t>
  </si>
  <si>
    <t>RETENCIONES DE IMPUESTO A PERSONAS SIN DOMICILIO NI RESIDENCIA EN CHILE ART. 74 N°4 LIR (D.L. N° 824/1974) Y OTROS DATOS</t>
  </si>
  <si>
    <t>UTILIDADES Y BENEFICIOS</t>
  </si>
  <si>
    <t>Régimen General</t>
  </si>
  <si>
    <t>Tasa</t>
  </si>
  <si>
    <t>Base Imponible</t>
  </si>
  <si>
    <t>Crédito Impuesto 1ª Categoría</t>
  </si>
  <si>
    <t>Impuesto a Pagar</t>
  </si>
  <si>
    <t>Dividendos y retiros Arts. 58 y 60 LIR, definitivos</t>
  </si>
  <si>
    <t>650 </t>
  </si>
  <si>
    <t>651 </t>
  </si>
  <si>
    <t>652 </t>
  </si>
  <si>
    <t>(+)</t>
  </si>
  <si>
    <t>Dividendos y retiros Arts. 58 y 60 LIR, provisorios</t>
  </si>
  <si>
    <t>653 </t>
  </si>
  <si>
    <t>654 </t>
  </si>
  <si>
    <t>655 </t>
  </si>
  <si>
    <t>Invariabilidad Tributaria D.L. N° 600/1974</t>
  </si>
  <si>
    <t>657 </t>
  </si>
  <si>
    <t>658 </t>
  </si>
  <si>
    <t>660 </t>
  </si>
  <si>
    <t>661 </t>
  </si>
  <si>
    <t>REMUNERACIONES POR INTANGIBLES</t>
  </si>
  <si>
    <t>Rentas y remuneraciones afectas</t>
  </si>
  <si>
    <t>Base Imponible afecta a Tasa General</t>
  </si>
  <si>
    <t>Base Imponible afecta a Tasa Rebajada</t>
  </si>
  <si>
    <t>Tasa Convenio</t>
  </si>
  <si>
    <t>Base Imponible acogida a Convenio</t>
  </si>
  <si>
    <t>Marcas, patentes, fórmulas y otras prestaciones similares Art. 59 inc. 1° LIR"</t>
  </si>
  <si>
    <t>662 </t>
  </si>
  <si>
    <t>664 </t>
  </si>
  <si>
    <t>665 </t>
  </si>
  <si>
    <t>Patentes de invención y otros Art. 59 inc. 1° LIR</t>
  </si>
  <si>
    <t>602 </t>
  </si>
  <si>
    <t>600 </t>
  </si>
  <si>
    <t>667 </t>
  </si>
  <si>
    <t>668 </t>
  </si>
  <si>
    <t>Programas computacionales Art. 59 inc. 1° LIR</t>
  </si>
  <si>
    <t>606 </t>
  </si>
  <si>
    <t>604 </t>
  </si>
  <si>
    <t>670 </t>
  </si>
  <si>
    <t>671 </t>
  </si>
  <si>
    <t>Exhibición de material de cine y TV Art. 59 inc. 2° LIR</t>
  </si>
  <si>
    <t>26 </t>
  </si>
  <si>
    <t>673 </t>
  </si>
  <si>
    <t>674 </t>
  </si>
  <si>
    <t>Derechos de edición o de autor de libros Art. 59 inc. 3° LIR</t>
  </si>
  <si>
    <t>28 </t>
  </si>
  <si>
    <t>676 </t>
  </si>
  <si>
    <t>677 </t>
  </si>
  <si>
    <t>Regalías improductivas o prescindibles Art. 59 inc. 1° LIR</t>
  </si>
  <si>
    <t>680 </t>
  </si>
  <si>
    <t>679 </t>
  </si>
  <si>
    <t>INTERESES</t>
  </si>
  <si>
    <t>Intereses afectos</t>
  </si>
  <si>
    <t>Intereses por depósitos Art. 59 N°1 LIR</t>
  </si>
  <si>
    <t>681 </t>
  </si>
  <si>
    <t>682 </t>
  </si>
  <si>
    <t>684 </t>
  </si>
  <si>
    <t>685 </t>
  </si>
  <si>
    <t>Intereses por créditos externos Art. 59 N°1 LIR</t>
  </si>
  <si>
    <t>686 </t>
  </si>
  <si>
    <t>687 </t>
  </si>
  <si>
    <t>689 </t>
  </si>
  <si>
    <t>690 </t>
  </si>
  <si>
    <t>Intereses por saldos de precios de bienes internados al país Art. 59 N°1 LIR</t>
  </si>
  <si>
    <t>691 </t>
  </si>
  <si>
    <t>692 </t>
  </si>
  <si>
    <t>694 </t>
  </si>
  <si>
    <t>695 </t>
  </si>
  <si>
    <t>Intereses por bonos, debentures e instrumentos transados en bolsas de valores Art. 59 N°1 LIR</t>
  </si>
  <si>
    <t>696 </t>
  </si>
  <si>
    <t>697 </t>
  </si>
  <si>
    <t>699 </t>
  </si>
  <si>
    <t>700 </t>
  </si>
  <si>
    <t>Intereses por otras operaciones Art. 59 N°1 LIR</t>
  </si>
  <si>
    <t>701 </t>
  </si>
  <si>
    <t>702 </t>
  </si>
  <si>
    <t>704 </t>
  </si>
  <si>
    <t>705 </t>
  </si>
  <si>
    <t>SERVICIOS PRESTADOS EN CHILE O EL EXTRANJERO Y OTRAS RENTAS</t>
  </si>
  <si>
    <t>EN CHILE</t>
  </si>
  <si>
    <t>Trabajos de ingeniería o técnicos y servicios profesionales o técnicos, prestados en Chile Art. 59 N°2 LIR</t>
  </si>
  <si>
    <t>706 </t>
  </si>
  <si>
    <t>707 </t>
  </si>
  <si>
    <t>709 </t>
  </si>
  <si>
    <t>710 </t>
  </si>
  <si>
    <t>EN EL EXTRANJERO</t>
  </si>
  <si>
    <t>Trabajos de ingeniería o técnicos y servicios profesionales o técnicos, prestados en el extranjero Art. 59 N°2 LIR</t>
  </si>
  <si>
    <t>711 </t>
  </si>
  <si>
    <t>712 </t>
  </si>
  <si>
    <t>714 </t>
  </si>
  <si>
    <t>715 </t>
  </si>
  <si>
    <t>Otros servicios prestados en el extranjero Art. 59 N°2 LIR</t>
  </si>
  <si>
    <t>244 </t>
  </si>
  <si>
    <t>717 </t>
  </si>
  <si>
    <t>718 </t>
  </si>
  <si>
    <t>Participaciones o asignaciones de directores o consejeros de SA, Art. 48 LIR</t>
  </si>
  <si>
    <t>272 </t>
  </si>
  <si>
    <t>273 </t>
  </si>
  <si>
    <t>Actividades científicas, culturales o deportivas desarrolladas por personas jurídicas Art. 60 inc. 1° LIR</t>
  </si>
  <si>
    <t>719 </t>
  </si>
  <si>
    <t>720 </t>
  </si>
  <si>
    <t>Actividades científicas, culturales o deportivas desarrolladas por personas naturales Art. 60 inc. 2° LIR</t>
  </si>
  <si>
    <t>721 </t>
  </si>
  <si>
    <t>722 </t>
  </si>
  <si>
    <t>Otras rentas de fuente chilena obtenidas por personas sin domicilio ni residencia en Chile Art. 60 inc. 1° LIR</t>
  </si>
  <si>
    <t>723 </t>
  </si>
  <si>
    <t>791 </t>
  </si>
  <si>
    <t>724 </t>
  </si>
  <si>
    <t>SEGUROS, FLETES, ARRENDAMIENTOS Y OTROS</t>
  </si>
  <si>
    <t>Prima seguro compañía extranjera Art. 59 N°3 LIR</t>
  </si>
  <si>
    <t>50 </t>
  </si>
  <si>
    <t>729 </t>
  </si>
  <si>
    <t>730 </t>
  </si>
  <si>
    <t>Prima reaseguro compañía extranjera Art. 59 N°3 LIR</t>
  </si>
  <si>
    <t>52 </t>
  </si>
  <si>
    <t>732 </t>
  </si>
  <si>
    <t>733 </t>
  </si>
  <si>
    <t>Fletes, comisiones y participaciones marítimas Art. 59 N°4 LIR</t>
  </si>
  <si>
    <t>54 </t>
  </si>
  <si>
    <t>735 </t>
  </si>
  <si>
    <t>736 </t>
  </si>
  <si>
    <t>Arrendamiento y usufructo naves extranjeras en cabotaje Art. 59 N°5 LIR</t>
  </si>
  <si>
    <t>56 </t>
  </si>
  <si>
    <t>738 </t>
  </si>
  <si>
    <t>739 </t>
  </si>
  <si>
    <t>Cuotas arrendamiento con o sin opción de compra de bienes de capital importados Art. 59 N°6 LIR</t>
  </si>
  <si>
    <t>Monto Cuota</t>
  </si>
  <si>
    <t>59 </t>
  </si>
  <si>
    <t>740 </t>
  </si>
  <si>
    <t>58 </t>
  </si>
  <si>
    <t>ENAJENACIONES O CESIONES DE ACCIONES, DERECHOS SOCIALES Y OTROS</t>
  </si>
  <si>
    <t>Cantidad a Remesar</t>
  </si>
  <si>
    <t>Mayor Valor</t>
  </si>
  <si>
    <t>Mayor Valor según Resolución SII</t>
  </si>
  <si>
    <t>IMPUESTO ÚNICO 1° CATEGORIA</t>
  </si>
  <si>
    <t>Enajenaciones o cesiones de acciones y derechos sociales afectas a Impuesto Único 1ª Categoría Art. 17 N°8 letras a) y h) LIR</t>
  </si>
  <si>
    <t>741 </t>
  </si>
  <si>
    <t>742 </t>
  </si>
  <si>
    <t>743 </t>
  </si>
  <si>
    <t>744 </t>
  </si>
  <si>
    <t>Enajenaciones de pertenencias mineras y otras afectas a Impuesto Único 1ª Categoría Art. 17 N°8 letras c), d), e) y j) LIR</t>
  </si>
  <si>
    <t>745 </t>
  </si>
  <si>
    <t>746 </t>
  </si>
  <si>
    <t>747 </t>
  </si>
  <si>
    <t>748 </t>
  </si>
  <si>
    <t>RÉGIMEN GENERAL</t>
  </si>
  <si>
    <t>Enajenaciones o cesiones de acciones y derechos sociales y otras, afectas al Régimen General, Art. 17 N°8 letras a), b) c) d) y h) LIR</t>
  </si>
  <si>
    <t>749 </t>
  </si>
  <si>
    <t>750 </t>
  </si>
  <si>
    <t>751 </t>
  </si>
  <si>
    <t>752 </t>
  </si>
  <si>
    <t>Enajenaciones o cesiones de bienes raíces y otras afectas al Régimen General, Art. 17 N°8 letras b), i) y k) LIR</t>
  </si>
  <si>
    <t>753 </t>
  </si>
  <si>
    <t>Enajenaciones o cesiones de acciones y derechos sociales, Art. 17 N°8 letras a) LIR, acogidas a Convenio</t>
  </si>
  <si>
    <t>757 </t>
  </si>
  <si>
    <t>758 </t>
  </si>
  <si>
    <t>USO EXCLUSIVO AGENTES RESPONSABLES PARA FINES TRIBUTARIOS</t>
  </si>
  <si>
    <t>DIVIDENDOS</t>
  </si>
  <si>
    <t>Dividendos Régimen General Art. 58 N° 2 LIR y otras rentas con crédito de 1ª cat.</t>
  </si>
  <si>
    <t>759 </t>
  </si>
  <si>
    <t>760 </t>
  </si>
  <si>
    <t>761 </t>
  </si>
  <si>
    <t>Dividendos inversionistas acogidos a invariabilidad tributaria DL N° 600/74 y otras rentas con crédito de 1ª cat.</t>
  </si>
  <si>
    <t>763 </t>
  </si>
  <si>
    <t>764 </t>
  </si>
  <si>
    <t>Intereses Art. 59 N°1 LIR</t>
  </si>
  <si>
    <t>Base Imponible Convenio</t>
  </si>
  <si>
    <t>769 </t>
  </si>
  <si>
    <t>765 </t>
  </si>
  <si>
    <t>766 </t>
  </si>
  <si>
    <t>768 </t>
  </si>
  <si>
    <t>ENAJENACIONES O CESIONES</t>
  </si>
  <si>
    <t>Enajenaciones o cesiones de acciones de sociedades anónimas abiertas y otras afectas a Impuesto Único 1ª Cat., Art. 17 N°8 letras a) y j) LIR</t>
  </si>
  <si>
    <t>770 </t>
  </si>
  <si>
    <t>771 </t>
  </si>
  <si>
    <t>772 </t>
  </si>
  <si>
    <t>773 </t>
  </si>
  <si>
    <t>Enajenaciones o cesiones de acciones de sociedades anónimas abiertas y otras, afectas al Régimen General, Art. 17 N°8 letras a) LIR</t>
  </si>
  <si>
    <t>774 </t>
  </si>
  <si>
    <t>775 </t>
  </si>
  <si>
    <t>776 </t>
  </si>
  <si>
    <t>777 </t>
  </si>
  <si>
    <t>Enajenaciones o cesiones de acciones de sociedades anónimas abiertas Art. 17 N°8 letra a) LIR, acogidas a Convenio</t>
  </si>
  <si>
    <t>778 </t>
  </si>
  <si>
    <t>779 </t>
  </si>
  <si>
    <t>Otras rentas obtenidas por el inversionista sin domicilio ni residencia en Chile</t>
  </si>
  <si>
    <t>781 </t>
  </si>
  <si>
    <t>780 </t>
  </si>
  <si>
    <t>Crédito por donaciones al Fondo Nacional de Reconstrucción Ley N° 20.444/2010 modificada por Ley N°20.565/2012 y crédito por donaciones con fines culturales Ley 20.675/2013, tasa 35%</t>
  </si>
  <si>
    <t>Donación Reajustada</t>
  </si>
  <si>
    <t>Incremento Donación</t>
  </si>
  <si>
    <t>625 </t>
  </si>
  <si>
    <t>(-)</t>
  </si>
  <si>
    <t>624 </t>
  </si>
  <si>
    <t>789 </t>
  </si>
  <si>
    <t>SUBTOTAL RETENCIONES DE IMPUESTO A PERSONAS SIN DOMICILIO NI RESIDENCIA EN CHILE ART. 74 N°4 LIR; ART. 82 LEY 20.712</t>
  </si>
  <si>
    <t>782 </t>
  </si>
  <si>
    <t>(=)</t>
  </si>
  <si>
    <t>OTROS DATOS</t>
  </si>
  <si>
    <t>Resolución Favorable SII</t>
  </si>
  <si>
    <t>Identificación del pagador de la renta afecta a Impuesto Adicional (sólo si el declarante es el beneficiario de la renta, la empresa o sociedad emisora o el establecimiento permanente)</t>
  </si>
  <si>
    <t>Fecha Notificación (dd/mm/aaaa)</t>
  </si>
  <si>
    <t>RUT</t>
  </si>
  <si>
    <t>Nombre Completo o Razón Social del Pagador de la Renta</t>
  </si>
  <si>
    <t>Tipo Relación</t>
  </si>
  <si>
    <t>IMPUESTO A LOS COMBUSTIBLES LEYES N°s 18.502/1986 y 20.765/2014</t>
  </si>
  <si>
    <t>Fecha semana devengo del tributo dd/mm/aaaa</t>
  </si>
  <si>
    <t>Metros Cúbicos Vendidos Cantidad</t>
  </si>
  <si>
    <t>Componentes del Impuesto</t>
  </si>
  <si>
    <t>Leyes N°s 18.502/1986 y 20.765/2014</t>
  </si>
  <si>
    <t>Impto. Específico a la primera venta de Petróleo Diesel</t>
  </si>
  <si>
    <t>Base</t>
  </si>
  <si>
    <t>+</t>
  </si>
  <si>
    <t>Variable</t>
  </si>
  <si>
    <t>Impuesto Específico a la primera venta de Gasolinas Automotrices</t>
  </si>
  <si>
    <t>Impuesto Específico a la primera venta de Gasolinas Automotrices 97 Octános</t>
  </si>
  <si>
    <t>Metros Cúbicos Cantidad</t>
  </si>
  <si>
    <t>Art.1 (Mod. Leyes N°s 20.052/2005 y 20.265/2008)</t>
  </si>
  <si>
    <t>Impuesto vehículos a Gas Natural Comprimido</t>
  </si>
  <si>
    <t>Vendidos</t>
  </si>
  <si>
    <t>Cargados</t>
  </si>
  <si>
    <t>Impuesto vehículos a Gas Licuado de Petróleo</t>
  </si>
  <si>
    <t>IMPUESTO JUEGOS DE AZAR Y APUESTAS HÍPICAS</t>
  </si>
  <si>
    <t>Apuestas Hípicas artículo 1° D.L. 2437/78</t>
  </si>
  <si>
    <t>Impuesto sobre juegos de azar, artículo 2° Ley N° 18.110/1982</t>
  </si>
  <si>
    <t>Impuesto entrada de casinos, artículo 58° Ley N° 19.995/2005</t>
  </si>
  <si>
    <t>Cantidad de entradas</t>
  </si>
  <si>
    <t>Impuesto 20% de los ingresos brutos de los casinos de juego Art. 59 Ley N° 19.995/2005</t>
  </si>
  <si>
    <t>IMPUESTOS A LA RENTA</t>
  </si>
  <si>
    <t>Impuesto Único sobre retiros excedentes de libre disposición de los Fondos de Pensión, según ex-Art. 71 D.L. N° 3.500/1980</t>
  </si>
  <si>
    <t>Impuesto Único establecido en el artículo 42 bis N°3 de la LIR retenido por la Compañía de Seguros en caso de fallecimiento del asegurado.</t>
  </si>
  <si>
    <t>790 </t>
  </si>
  <si>
    <t>Impuesto Único Segunda Categoría enterado al Fisco por el propio trabajador</t>
  </si>
  <si>
    <t>Impuesto Único a la Renta Art 82 y 86, Ley N° 20.712</t>
  </si>
  <si>
    <t>815 </t>
  </si>
  <si>
    <t>816 </t>
  </si>
  <si>
    <t>817 </t>
  </si>
  <si>
    <t>Impuesto a las donaciones</t>
  </si>
  <si>
    <t>Renta esporádica de enajenaciones o cesiones de activos subyacentes situados en Chile Art. 58 N°3 LIR, tasa 35%.</t>
  </si>
  <si>
    <t>783 </t>
  </si>
  <si>
    <t>784 </t>
  </si>
  <si>
    <t>Impuesto sobre diferencias entre valores nominales y de colocación en instrumentos de deuda del Art. 104 N°3 de la LIR.</t>
  </si>
  <si>
    <t>Retención y/o anticipo de retención Art. 74 N°7, intereses devengados en instrumentos de deuda del Art. 104 de la LIR.</t>
  </si>
  <si>
    <t>PPM 1ª Categoría Art. 84 a) y g) LIR moneda extranjera</t>
  </si>
  <si>
    <t>622 </t>
  </si>
  <si>
    <t>PPM 1ª Categoría Art. 84 h) LIR moneda extranjera (Royalty)</t>
  </si>
  <si>
    <t>626 </t>
  </si>
  <si>
    <t>Crédito Patentes Mineras</t>
  </si>
  <si>
    <t>627 </t>
  </si>
  <si>
    <t>623 </t>
  </si>
  <si>
    <t>PPM por Asesorías Técnicas Art. 13 Ley N° 18.768/88</t>
  </si>
  <si>
    <t>Crédito</t>
  </si>
  <si>
    <t>159 </t>
  </si>
  <si>
    <t>PPM Voluntario Art. 88 LIR</t>
  </si>
  <si>
    <t>67 </t>
  </si>
  <si>
    <t>Período Tributario Reintegro devolución Renta Art. 97 LIR.</t>
  </si>
  <si>
    <t>Reintegro devoluciones Art. 97 LIR</t>
  </si>
  <si>
    <t>291 </t>
  </si>
  <si>
    <t>IMPTO. A LOS TABACOS</t>
  </si>
  <si>
    <t>Tabacos manufacturados Artículo 3° DL N° 828/74 (cigarros puros)</t>
  </si>
  <si>
    <t>Tabacos manufacturados Artículo 4° DL N° 828/74 (cigarrillos)</t>
  </si>
  <si>
    <t>Cantidad de cigarrillos</t>
  </si>
  <si>
    <t>Tabacos manufacturados Artículo 5° DL N° 828/74 (Tabaco Elaborado)</t>
  </si>
  <si>
    <t>OTROS IMPUESTOS</t>
  </si>
  <si>
    <t>Cantidad de Documentos Emitidos</t>
  </si>
  <si>
    <t>Impuesto Determinado</t>
  </si>
  <si>
    <t>Ad - Valorem Zona Franca Art. 11 Ley N° 18.211/1983</t>
  </si>
  <si>
    <t>Facturas</t>
  </si>
  <si>
    <t>82 </t>
  </si>
  <si>
    <t>227 </t>
  </si>
  <si>
    <t>Boletas</t>
  </si>
  <si>
    <t>293 </t>
  </si>
  <si>
    <t>294 </t>
  </si>
  <si>
    <t>Solicitud registro facturas</t>
  </si>
  <si>
    <t>296 </t>
  </si>
  <si>
    <t>297 </t>
  </si>
  <si>
    <t>Derecho de explotación ENAP (Art. 6° D.L. 2.312 / 1978)</t>
  </si>
  <si>
    <t>Impuesto Específico Art. 43 ter, Ley 18.892 - Licencia transable de pesca clase A</t>
  </si>
  <si>
    <t>Código de Unidad de Pesquería</t>
  </si>
  <si>
    <t>IMPTO. SUSTITUTIVO LEY 20.899 y/o 21.210</t>
  </si>
  <si>
    <t>Impuesto sustitutivo sobre rentas acumuladas (letra b, del N°5, del artículo 8°, y del artículo primero de las disposiciones transitorias, ambos de la Lay N°20.899, 2016). Impuesto sustitutivo sobre utilidades tributables acumuladas (artículo vigesimo quinto de las disposiciones transitorias de la Ley N° 21.210, 2020).</t>
  </si>
  <si>
    <t>Determinación de la base susceptible de acogerse a la opción</t>
  </si>
  <si>
    <t>Base susceptible de acogerse a la opción</t>
  </si>
  <si>
    <t>Base imponible afecta al Impuesto Sustitutivo</t>
  </si>
  <si>
    <t>Crédito por Impuesto 1° Categoría</t>
  </si>
  <si>
    <t>Saldo de Rentas Acumuladas (ver instrucciones para código 801)</t>
  </si>
  <si>
    <t>Reinv. en saldo FUT</t>
  </si>
  <si>
    <t>Promedio de retiros o distribuciones</t>
  </si>
  <si>
    <t>Impuesto único y sustitutivo sobre retiros en exceso (N° 4, del N° 11, numeral I), del artículo tercero transitorio, de la Ley N° 20.780)</t>
  </si>
  <si>
    <t>TOTAL A PAGAR DENTRO DEL PLAZO LEGAL (Suma líneas 1 y siguientes)</t>
  </si>
  <si>
    <t>91 </t>
  </si>
  <si>
    <t>Más IPC</t>
  </si>
  <si>
    <t>Más Intereses y multas</t>
  </si>
  <si>
    <t>93 </t>
  </si>
  <si>
    <t>Condonación</t>
  </si>
  <si>
    <t>N° Resolución</t>
  </si>
  <si>
    <t>Vigencia</t>
  </si>
  <si>
    <t>Porcentaje</t>
  </si>
  <si>
    <t>Monto</t>
  </si>
  <si>
    <t>795 </t>
  </si>
  <si>
    <t>-</t>
  </si>
  <si>
    <t>TOTAL A PAGAR CON RECARGO</t>
  </si>
  <si>
    <t>94 </t>
  </si>
  <si>
    <t>=</t>
  </si>
  <si>
    <t>Pago anticipado préstamo Tasa 0%, según ley N° 21.242 y Ley N° 21.252</t>
  </si>
  <si>
    <t>Rentas esporádicas afectas al Impuesto de Primera Categoría o al Impuesto Global Complementario, Artículo 69 N°3 LIR</t>
  </si>
  <si>
    <t>Pago Adicional Impuesto Específico Art. 43 ter, Ley 18.892 - Licencia transable de pesca clase A</t>
  </si>
  <si>
    <t>FORMULARIO 50</t>
  </si>
  <si>
    <t>https://tributaristasrv.cl/</t>
  </si>
  <si>
    <t>http://instagram.com/tributaristasrv</t>
  </si>
  <si>
    <t>IMPUESTO ÚNICO ARTÍCULO 107 LIR</t>
  </si>
  <si>
    <t>Enajenaciones de acciones afectas al
Impuesto Único artículo 107 LIR</t>
  </si>
  <si>
    <t>Enajenaciones o rescates de cuotas de fondos mutuos y/o fondos de inversión afectos al Impuesto Único artículo 107 LIR</t>
  </si>
  <si>
    <t>https://www.sii.cl/normativa_legislacion/resoluciones/2022/reso78.pdf</t>
  </si>
  <si>
    <t>Pago anticipado préstamo tasa 0%, según Ley N° 21.323 (Préstamos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</si>
</sst>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8"/>
      <color theme="0" tint="-4.9989318521683403E-2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7FC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B9C2ED"/>
      </left>
      <right/>
      <top style="medium">
        <color rgb="FFB9C2ED"/>
      </top>
      <bottom style="medium">
        <color rgb="FFB9C2ED"/>
      </bottom>
      <diagonal/>
    </border>
    <border>
      <left/>
      <right/>
      <top style="medium">
        <color rgb="FFB9C2ED"/>
      </top>
      <bottom style="medium">
        <color rgb="FFB9C2ED"/>
      </bottom>
      <diagonal/>
    </border>
    <border>
      <left/>
      <right style="medium">
        <color rgb="FFB9C2ED"/>
      </right>
      <top style="medium">
        <color rgb="FFB9C2ED"/>
      </top>
      <bottom style="medium">
        <color rgb="FFB9C2ED"/>
      </bottom>
      <diagonal/>
    </border>
    <border>
      <left style="medium">
        <color rgb="FFB9C2ED"/>
      </left>
      <right style="medium">
        <color rgb="FFB9C2ED"/>
      </right>
      <top style="medium">
        <color rgb="FFB9C2ED"/>
      </top>
      <bottom/>
      <diagonal/>
    </border>
    <border>
      <left style="medium">
        <color rgb="FFB9C2ED"/>
      </left>
      <right/>
      <top/>
      <bottom style="medium">
        <color rgb="FFB9C2ED"/>
      </bottom>
      <diagonal/>
    </border>
    <border>
      <left style="medium">
        <color rgb="FFB9C2ED"/>
      </left>
      <right style="medium">
        <color rgb="FFB9C2ED"/>
      </right>
      <top style="medium">
        <color rgb="FFB9C2ED"/>
      </top>
      <bottom style="medium">
        <color rgb="FFB9C2ED"/>
      </bottom>
      <diagonal/>
    </border>
    <border>
      <left/>
      <right style="medium">
        <color rgb="FFB9C2ED"/>
      </right>
      <top/>
      <bottom style="medium">
        <color rgb="FFB9C2ED"/>
      </bottom>
      <diagonal/>
    </border>
    <border>
      <left style="medium">
        <color rgb="FFB9C2ED"/>
      </left>
      <right style="medium">
        <color rgb="FFB9C2ED"/>
      </right>
      <top/>
      <bottom style="medium">
        <color rgb="FFB9C2ED"/>
      </bottom>
      <diagonal/>
    </border>
    <border>
      <left style="medium">
        <color rgb="FFB9C2ED"/>
      </left>
      <right/>
      <top style="medium">
        <color rgb="FFB9C2ED"/>
      </top>
      <bottom/>
      <diagonal/>
    </border>
    <border>
      <left/>
      <right/>
      <top style="medium">
        <color rgb="FFB9C2ED"/>
      </top>
      <bottom/>
      <diagonal/>
    </border>
    <border>
      <left/>
      <right style="medium">
        <color rgb="FFB9C2ED"/>
      </right>
      <top style="medium">
        <color rgb="FFB9C2ED"/>
      </top>
      <bottom/>
      <diagonal/>
    </border>
    <border>
      <left/>
      <right/>
      <top/>
      <bottom style="medium">
        <color rgb="FFB9C2ED"/>
      </bottom>
      <diagonal/>
    </border>
    <border>
      <left style="medium">
        <color rgb="FFB9C2ED"/>
      </left>
      <right style="medium">
        <color rgb="FFB9C2ED"/>
      </right>
      <top/>
      <bottom/>
      <diagonal/>
    </border>
    <border>
      <left style="medium">
        <color rgb="FFB9C2ED"/>
      </left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3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/>
    </xf>
    <xf numFmtId="164" fontId="3" fillId="0" borderId="6" xfId="2" applyFont="1" applyBorder="1" applyAlignment="1">
      <alignment horizontal="right" vertical="center"/>
    </xf>
    <xf numFmtId="166" fontId="0" fillId="3" borderId="0" xfId="1" applyNumberFormat="1" applyFont="1" applyFill="1"/>
    <xf numFmtId="3" fontId="0" fillId="3" borderId="0" xfId="0" applyNumberFormat="1" applyFill="1"/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wrapText="1"/>
    </xf>
    <xf numFmtId="9" fontId="3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right" vertical="center"/>
    </xf>
    <xf numFmtId="0" fontId="3" fillId="8" borderId="6" xfId="0" applyFont="1" applyFill="1" applyBorder="1" applyAlignment="1">
      <alignment horizontal="right" vertical="center"/>
    </xf>
    <xf numFmtId="166" fontId="3" fillId="8" borderId="6" xfId="1" applyNumberFormat="1" applyFont="1" applyFill="1" applyBorder="1" applyAlignment="1">
      <alignment horizontal="right" vertical="center"/>
    </xf>
    <xf numFmtId="3" fontId="3" fillId="7" borderId="6" xfId="0" applyNumberFormat="1" applyFont="1" applyFill="1" applyBorder="1" applyAlignment="1">
      <alignment horizontal="right" vertical="center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6" fillId="3" borderId="0" xfId="3" applyFill="1"/>
    <xf numFmtId="0" fontId="7" fillId="3" borderId="0" xfId="0" applyFont="1" applyFill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0" xfId="3" applyFont="1"/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9" fontId="3" fillId="9" borderId="6" xfId="0" applyNumberFormat="1" applyFont="1" applyFill="1" applyBorder="1" applyAlignment="1">
      <alignment horizontal="center" vertical="center" wrapText="1"/>
    </xf>
    <xf numFmtId="0" fontId="6" fillId="3" borderId="0" xfId="3" applyFill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2" fillId="9" borderId="4" xfId="0" applyFont="1" applyFill="1" applyBorder="1" applyAlignment="1">
      <alignment horizontal="center" vertical="center" textRotation="90" wrapText="1"/>
    </xf>
    <xf numFmtId="0" fontId="2" fillId="9" borderId="8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right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9" fontId="3" fillId="2" borderId="4" xfId="0" applyNumberFormat="1" applyFont="1" applyFill="1" applyBorder="1" applyAlignment="1">
      <alignment horizontal="center" vertical="center" wrapText="1"/>
    </xf>
    <xf numFmtId="9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9" fontId="3" fillId="2" borderId="1" xfId="0" applyNumberFormat="1" applyFont="1" applyFill="1" applyBorder="1" applyAlignment="1">
      <alignment horizontal="left" vertical="center" wrapText="1"/>
    </xf>
    <xf numFmtId="9" fontId="3" fillId="2" borderId="3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 wrapText="1"/>
    </xf>
    <xf numFmtId="166" fontId="3" fillId="0" borderId="1" xfId="1" applyNumberFormat="1" applyFont="1" applyBorder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right" vertical="center"/>
    </xf>
    <xf numFmtId="0" fontId="4" fillId="8" borderId="8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57</xdr:row>
      <xdr:rowOff>0</xdr:rowOff>
    </xdr:from>
    <xdr:ext cx="104775" cy="1038225"/>
    <xdr:pic>
      <xdr:nvPicPr>
        <xdr:cNvPr id="2" name="Imagen 1" hidden="1">
          <a:extLst>
            <a:ext uri="{FF2B5EF4-FFF2-40B4-BE49-F238E27FC236}">
              <a16:creationId xmlns:a16="http://schemas.microsoft.com/office/drawing/2014/main" id="{A19A647A-78EC-4000-B2E1-CBAEB197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149840"/>
          <a:ext cx="1047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381001</xdr:colOff>
      <xdr:row>0</xdr:row>
      <xdr:rowOff>63500</xdr:rowOff>
    </xdr:from>
    <xdr:to>
      <xdr:col>10</xdr:col>
      <xdr:colOff>218252</xdr:colOff>
      <xdr:row>2</xdr:row>
      <xdr:rowOff>141653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1A6D7A4-FF34-4207-BF4F-6F366A4A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1" y="63500"/>
          <a:ext cx="1424751" cy="681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391584</xdr:colOff>
      <xdr:row>53</xdr:row>
      <xdr:rowOff>52919</xdr:rowOff>
    </xdr:from>
    <xdr:to>
      <xdr:col>30</xdr:col>
      <xdr:colOff>582084</xdr:colOff>
      <xdr:row>56</xdr:row>
      <xdr:rowOff>63501</xdr:rowOff>
    </xdr:to>
    <xdr:sp macro="" textlink="">
      <xdr:nvSpPr>
        <xdr:cNvPr id="7" name="Speech Bubble: Rectangle 3">
          <a:extLst>
            <a:ext uri="{FF2B5EF4-FFF2-40B4-BE49-F238E27FC236}">
              <a16:creationId xmlns:a16="http://schemas.microsoft.com/office/drawing/2014/main" id="{E780A1D6-2272-4477-B129-37856486FA8E}"/>
            </a:ext>
          </a:extLst>
        </xdr:cNvPr>
        <xdr:cNvSpPr/>
      </xdr:nvSpPr>
      <xdr:spPr>
        <a:xfrm>
          <a:off x="16457084" y="14933086"/>
          <a:ext cx="4667250" cy="963082"/>
        </a:xfrm>
        <a:prstGeom prst="wedgeRectCallout">
          <a:avLst>
            <a:gd name="adj1" fmla="val -71315"/>
            <a:gd name="adj2" fmla="val -1874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/>
            <a:t>“Enajenaciones o cesiones de acciones, derechos sociales y otros” </a:t>
          </a:r>
          <a:endParaRPr lang="en-US" sz="1100" i="1"/>
        </a:p>
        <a:p>
          <a:pPr algn="l"/>
          <a:r>
            <a:rPr lang="en-US" sz="1100" i="1"/>
            <a:t>Resolución 78, 31 de agosto del 2022. </a:t>
          </a:r>
        </a:p>
        <a:p>
          <a:pPr algn="l"/>
          <a:r>
            <a:rPr lang="es-CL"/>
            <a:t>INCORPORA NUEVOS CODIGOS AL FORMULARIO 50 SOBRE “DECLARACIÓN Y PAGO SIMULTÁNEO MENSUAL DE IMPUESTOS” PARA DECLARAR Y PAGAR LA RETENCIÓN ASOCIADA AL IMPUESTO ÙNICO DEL ARTÍCULO 107 DE LA LIR. </a:t>
          </a:r>
        </a:p>
      </xdr:txBody>
    </xdr:sp>
    <xdr:clientData/>
  </xdr:twoCellAnchor>
  <xdr:twoCellAnchor>
    <xdr:from>
      <xdr:col>24</xdr:col>
      <xdr:colOff>751417</xdr:colOff>
      <xdr:row>68</xdr:row>
      <xdr:rowOff>63500</xdr:rowOff>
    </xdr:from>
    <xdr:to>
      <xdr:col>31</xdr:col>
      <xdr:colOff>179917</xdr:colOff>
      <xdr:row>70</xdr:row>
      <xdr:rowOff>338668</xdr:rowOff>
    </xdr:to>
    <xdr:sp macro="" textlink="">
      <xdr:nvSpPr>
        <xdr:cNvPr id="8" name="Speech Bubble: Rectangle 3">
          <a:extLst>
            <a:ext uri="{FF2B5EF4-FFF2-40B4-BE49-F238E27FC236}">
              <a16:creationId xmlns:a16="http://schemas.microsoft.com/office/drawing/2014/main" id="{7083272F-D43D-4EB5-B731-345BC7391643}"/>
            </a:ext>
          </a:extLst>
        </xdr:cNvPr>
        <xdr:cNvSpPr/>
      </xdr:nvSpPr>
      <xdr:spPr>
        <a:xfrm>
          <a:off x="16816917" y="19981333"/>
          <a:ext cx="4667250" cy="973668"/>
        </a:xfrm>
        <a:prstGeom prst="wedgeRectCallout">
          <a:avLst>
            <a:gd name="adj1" fmla="val -71315"/>
            <a:gd name="adj2" fmla="val -1874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/>
            <a:t>“Uso Exclusivo Agentes Responsables para Fines Tributarios”</a:t>
          </a:r>
          <a:endParaRPr lang="en-US" sz="1100" i="1"/>
        </a:p>
        <a:p>
          <a:pPr algn="l"/>
          <a:r>
            <a:rPr lang="en-US" sz="1100" i="1"/>
            <a:t>Resolución 78, 31 de agosto del 2022. </a:t>
          </a:r>
        </a:p>
        <a:p>
          <a:pPr algn="l"/>
          <a:r>
            <a:rPr lang="es-CL"/>
            <a:t>INCORPORA NUEVOS CODIGOS AL FORMULARIO 50 SOBRE “DECLARACIÓN Y PAGO SIMULTÁNEO MENSUAL DE IMPUESTOS” PARA DECLARAR Y PAGAR LA RETENCIÓN ASOCIADA AL IMPUESTO ÙNICO DEL ARTÍCULO 107 DE LA LIR. 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i.cl/normativa_legislacion/resoluciones/2022/reso78.pdf" TargetMode="External"/><Relationship Id="rId2" Type="http://schemas.openxmlformats.org/officeDocument/2006/relationships/hyperlink" Target="https://instagram.com/tributaristasrv?fbclid=IwAR3CQshYS8b0NFTqznZJ7n9fPnmLCDc8Jw69p86XQ5r7Nx7I5VSX4vevaxs" TargetMode="External"/><Relationship Id="rId1" Type="http://schemas.openxmlformats.org/officeDocument/2006/relationships/hyperlink" Target="https://tributaristasrv.c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i.cl/normativa_legislacion/resoluciones/2022/reso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5768-961E-4431-AA7A-EBCC09960053}">
  <dimension ref="A2:Z148"/>
  <sheetViews>
    <sheetView tabSelected="1" topLeftCell="A103" zoomScale="110" zoomScaleNormal="110" workbookViewId="0">
      <selection activeCell="O104" sqref="O104"/>
    </sheetView>
  </sheetViews>
  <sheetFormatPr baseColWidth="10" defaultColWidth="11.42578125" defaultRowHeight="15" x14ac:dyDescent="0.25"/>
  <cols>
    <col min="1" max="1" width="5" style="27" customWidth="1"/>
    <col min="2" max="2" width="26.5703125" style="1" customWidth="1"/>
    <col min="3" max="3" width="9.85546875" style="1" customWidth="1"/>
    <col min="4" max="4" width="13" style="1" bestFit="1" customWidth="1"/>
    <col min="5" max="5" width="9.140625" style="1" bestFit="1" customWidth="1"/>
    <col min="6" max="6" width="9" style="1" customWidth="1"/>
    <col min="7" max="7" width="9.5703125" style="1" bestFit="1" customWidth="1"/>
    <col min="8" max="8" width="5.85546875" style="27" customWidth="1"/>
    <col min="9" max="9" width="10" style="1" customWidth="1"/>
    <col min="10" max="10" width="7.85546875" style="1" customWidth="1"/>
    <col min="11" max="11" width="11.140625" style="1" customWidth="1"/>
    <col min="12" max="12" width="5.5703125" style="27" bestFit="1" customWidth="1"/>
    <col min="13" max="13" width="6" style="27" customWidth="1"/>
    <col min="14" max="14" width="10.42578125" style="1" customWidth="1"/>
    <col min="15" max="15" width="5.85546875" style="30" customWidth="1"/>
    <col min="16" max="16" width="11.42578125" style="1"/>
    <col min="17" max="17" width="4.140625" style="1" bestFit="1" customWidth="1"/>
    <col min="18" max="18" width="8.140625" style="27" customWidth="1"/>
    <col min="19" max="21" width="11.42578125" style="1"/>
    <col min="22" max="22" width="5.85546875" style="27" customWidth="1"/>
    <col min="23" max="23" width="15" style="1" bestFit="1" customWidth="1"/>
    <col min="24" max="24" width="2.85546875" style="1" bestFit="1" customWidth="1"/>
    <col min="25" max="25" width="16" style="1" bestFit="1" customWidth="1"/>
    <col min="26" max="26" width="11.42578125" style="1"/>
    <col min="27" max="27" width="5.42578125" style="1" customWidth="1"/>
    <col min="28" max="16384" width="11.42578125" style="1"/>
  </cols>
  <sheetData>
    <row r="2" spans="1:24" ht="32.25" x14ac:dyDescent="0.5">
      <c r="A2" s="45" t="s">
        <v>316</v>
      </c>
    </row>
    <row r="3" spans="1:24" ht="15.75" thickBot="1" x14ac:dyDescent="0.3"/>
    <row r="4" spans="1:24" ht="15.75" thickBot="1" x14ac:dyDescent="0.3">
      <c r="A4" s="99" t="s">
        <v>0</v>
      </c>
      <c r="B4" s="120"/>
      <c r="C4" s="100"/>
      <c r="D4" s="99" t="s">
        <v>1</v>
      </c>
      <c r="E4" s="100"/>
      <c r="F4" s="99" t="s">
        <v>2</v>
      </c>
      <c r="G4" s="100"/>
      <c r="I4" s="49" t="s">
        <v>317</v>
      </c>
    </row>
    <row r="5" spans="1:24" ht="15.75" thickBot="1" x14ac:dyDescent="0.3">
      <c r="A5" s="103">
        <v>15</v>
      </c>
      <c r="B5" s="35" t="s">
        <v>3</v>
      </c>
      <c r="C5" s="35" t="s">
        <v>4</v>
      </c>
      <c r="D5" s="103">
        <v>3</v>
      </c>
      <c r="E5" s="110"/>
      <c r="F5" s="103">
        <v>7</v>
      </c>
      <c r="G5" s="110"/>
      <c r="I5" s="50" t="s">
        <v>318</v>
      </c>
    </row>
    <row r="6" spans="1:24" ht="15.75" thickBot="1" x14ac:dyDescent="0.3">
      <c r="A6" s="195"/>
      <c r="B6" s="2"/>
      <c r="C6" s="3"/>
      <c r="D6" s="196"/>
      <c r="E6" s="112"/>
      <c r="F6" s="104"/>
      <c r="G6" s="112"/>
    </row>
    <row r="7" spans="1:24" ht="15.75" thickBot="1" x14ac:dyDescent="0.3">
      <c r="A7" s="29"/>
      <c r="C7" s="5"/>
      <c r="D7" s="4"/>
      <c r="E7" s="6"/>
      <c r="F7" s="4"/>
      <c r="G7" s="6"/>
    </row>
    <row r="8" spans="1:24" ht="22.7" customHeight="1" thickBot="1" x14ac:dyDescent="0.3">
      <c r="A8" s="28">
        <v>1</v>
      </c>
      <c r="B8" s="8" t="s">
        <v>5</v>
      </c>
      <c r="C8" s="28">
        <v>2</v>
      </c>
      <c r="D8" s="28" t="s">
        <v>6</v>
      </c>
      <c r="E8" s="28">
        <v>5</v>
      </c>
      <c r="F8" s="7" t="s">
        <v>7</v>
      </c>
    </row>
    <row r="9" spans="1:24" ht="15.75" thickBot="1" x14ac:dyDescent="0.3">
      <c r="A9" s="197"/>
      <c r="B9" s="198"/>
      <c r="C9" s="197"/>
      <c r="D9" s="198"/>
      <c r="E9" s="197"/>
      <c r="F9" s="198"/>
    </row>
    <row r="10" spans="1:24" ht="15.75" thickBot="1" x14ac:dyDescent="0.3">
      <c r="A10" s="36"/>
      <c r="B10" s="9"/>
      <c r="C10" s="9"/>
      <c r="D10" s="9"/>
      <c r="E10" s="9"/>
      <c r="F10" s="9"/>
    </row>
    <row r="11" spans="1:24" ht="15.75" thickBot="1" x14ac:dyDescent="0.3">
      <c r="A11" s="199" t="s">
        <v>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1"/>
    </row>
    <row r="12" spans="1:24" ht="15.75" thickBot="1" x14ac:dyDescent="0.3">
      <c r="A12" s="82" t="s">
        <v>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</row>
    <row r="13" spans="1:24" ht="15.75" thickBot="1" x14ac:dyDescent="0.3">
      <c r="A13" s="128" t="s">
        <v>10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30"/>
      <c r="M13" s="128" t="s">
        <v>11</v>
      </c>
      <c r="N13" s="130"/>
      <c r="O13" s="128" t="s">
        <v>12</v>
      </c>
      <c r="P13" s="129"/>
      <c r="Q13" s="130"/>
      <c r="R13" s="128" t="s">
        <v>13</v>
      </c>
      <c r="S13" s="129"/>
      <c r="T13" s="129"/>
      <c r="U13" s="130"/>
      <c r="V13" s="128" t="s">
        <v>14</v>
      </c>
      <c r="W13" s="129"/>
      <c r="X13" s="130"/>
    </row>
    <row r="14" spans="1:24" ht="20.45" customHeight="1" thickBot="1" x14ac:dyDescent="0.3">
      <c r="A14" s="33">
        <v>1</v>
      </c>
      <c r="B14" s="88" t="s">
        <v>15</v>
      </c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107">
        <v>0.35</v>
      </c>
      <c r="N14" s="108"/>
      <c r="O14" s="28" t="s">
        <v>16</v>
      </c>
      <c r="P14" s="140"/>
      <c r="Q14" s="141"/>
      <c r="R14" s="28" t="s">
        <v>17</v>
      </c>
      <c r="S14" s="140"/>
      <c r="T14" s="145"/>
      <c r="U14" s="141"/>
      <c r="V14" s="28" t="s">
        <v>18</v>
      </c>
      <c r="W14" s="39"/>
      <c r="X14" s="10" t="s">
        <v>19</v>
      </c>
    </row>
    <row r="15" spans="1:24" ht="21.6" customHeight="1" thickBot="1" x14ac:dyDescent="0.3">
      <c r="A15" s="33">
        <v>2</v>
      </c>
      <c r="B15" s="88" t="s">
        <v>20</v>
      </c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107">
        <v>0.35</v>
      </c>
      <c r="N15" s="108"/>
      <c r="O15" s="28" t="s">
        <v>21</v>
      </c>
      <c r="P15" s="140"/>
      <c r="Q15" s="141"/>
      <c r="R15" s="28" t="s">
        <v>22</v>
      </c>
      <c r="S15" s="140"/>
      <c r="T15" s="145"/>
      <c r="U15" s="141"/>
      <c r="V15" s="28" t="s">
        <v>23</v>
      </c>
      <c r="W15" s="39"/>
      <c r="X15" s="10" t="s">
        <v>19</v>
      </c>
    </row>
    <row r="16" spans="1:24" ht="15.75" thickBot="1" x14ac:dyDescent="0.3">
      <c r="A16" s="128" t="s">
        <v>24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0"/>
      <c r="M16" s="128" t="s">
        <v>11</v>
      </c>
      <c r="N16" s="130"/>
      <c r="O16" s="128" t="s">
        <v>12</v>
      </c>
      <c r="P16" s="129"/>
      <c r="Q16" s="130"/>
      <c r="R16" s="88"/>
      <c r="S16" s="89"/>
      <c r="T16" s="89"/>
      <c r="U16" s="90"/>
      <c r="V16" s="128" t="s">
        <v>14</v>
      </c>
      <c r="W16" s="129"/>
      <c r="X16" s="130"/>
    </row>
    <row r="17" spans="1:24" ht="23.25" thickBot="1" x14ac:dyDescent="0.3">
      <c r="A17" s="33">
        <v>3</v>
      </c>
      <c r="B17" s="88" t="s">
        <v>15</v>
      </c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28">
        <v>656</v>
      </c>
      <c r="N17" s="3"/>
      <c r="O17" s="28" t="s">
        <v>25</v>
      </c>
      <c r="P17" s="140"/>
      <c r="Q17" s="141"/>
      <c r="R17" s="88"/>
      <c r="S17" s="89"/>
      <c r="T17" s="89"/>
      <c r="U17" s="90"/>
      <c r="V17" s="28" t="s">
        <v>26</v>
      </c>
      <c r="W17" s="39"/>
      <c r="X17" s="10" t="s">
        <v>19</v>
      </c>
    </row>
    <row r="18" spans="1:24" ht="23.25" thickBot="1" x14ac:dyDescent="0.3">
      <c r="A18" s="33">
        <v>4</v>
      </c>
      <c r="B18" s="88" t="s">
        <v>20</v>
      </c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28">
        <v>659</v>
      </c>
      <c r="N18" s="3"/>
      <c r="O18" s="28" t="s">
        <v>27</v>
      </c>
      <c r="P18" s="140"/>
      <c r="Q18" s="141"/>
      <c r="R18" s="88"/>
      <c r="S18" s="89"/>
      <c r="T18" s="89"/>
      <c r="U18" s="90"/>
      <c r="V18" s="28" t="s">
        <v>28</v>
      </c>
      <c r="W18" s="39"/>
      <c r="X18" s="10" t="s">
        <v>19</v>
      </c>
    </row>
    <row r="19" spans="1:24" ht="15.75" thickBot="1" x14ac:dyDescent="0.3">
      <c r="A19" s="82" t="s">
        <v>29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</row>
    <row r="20" spans="1:24" ht="35.450000000000003" customHeight="1" thickBot="1" x14ac:dyDescent="0.3">
      <c r="A20" s="128" t="s">
        <v>30</v>
      </c>
      <c r="B20" s="129"/>
      <c r="C20" s="129"/>
      <c r="D20" s="129"/>
      <c r="E20" s="129"/>
      <c r="F20" s="130"/>
      <c r="G20" s="128" t="s">
        <v>31</v>
      </c>
      <c r="H20" s="129"/>
      <c r="I20" s="129"/>
      <c r="J20" s="129"/>
      <c r="K20" s="130"/>
      <c r="L20" s="128" t="s">
        <v>32</v>
      </c>
      <c r="M20" s="129"/>
      <c r="N20" s="130"/>
      <c r="O20" s="128" t="s">
        <v>33</v>
      </c>
      <c r="P20" s="129"/>
      <c r="Q20" s="130"/>
      <c r="R20" s="128" t="s">
        <v>34</v>
      </c>
      <c r="S20" s="129"/>
      <c r="T20" s="129"/>
      <c r="U20" s="130"/>
      <c r="V20" s="128" t="s">
        <v>14</v>
      </c>
      <c r="W20" s="129"/>
      <c r="X20" s="130"/>
    </row>
    <row r="21" spans="1:24" ht="23.25" thickBot="1" x14ac:dyDescent="0.3">
      <c r="A21" s="33">
        <v>5</v>
      </c>
      <c r="B21" s="88" t="s">
        <v>35</v>
      </c>
      <c r="C21" s="89"/>
      <c r="D21" s="89"/>
      <c r="E21" s="89"/>
      <c r="F21" s="90"/>
      <c r="G21" s="11">
        <v>0.3</v>
      </c>
      <c r="H21" s="28" t="s">
        <v>36</v>
      </c>
      <c r="I21" s="178"/>
      <c r="J21" s="179"/>
      <c r="K21" s="180"/>
      <c r="L21" s="88"/>
      <c r="M21" s="89"/>
      <c r="N21" s="90"/>
      <c r="O21" s="28">
        <v>663</v>
      </c>
      <c r="P21" s="140"/>
      <c r="Q21" s="141"/>
      <c r="R21" s="28" t="s">
        <v>37</v>
      </c>
      <c r="S21" s="178">
        <v>0</v>
      </c>
      <c r="T21" s="179"/>
      <c r="U21" s="180"/>
      <c r="V21" s="28" t="s">
        <v>38</v>
      </c>
      <c r="W21" s="40"/>
      <c r="X21" s="10" t="s">
        <v>19</v>
      </c>
    </row>
    <row r="22" spans="1:24" ht="23.25" thickBot="1" x14ac:dyDescent="0.3">
      <c r="A22" s="33">
        <v>6</v>
      </c>
      <c r="B22" s="88" t="s">
        <v>39</v>
      </c>
      <c r="C22" s="89"/>
      <c r="D22" s="89"/>
      <c r="E22" s="89"/>
      <c r="F22" s="90"/>
      <c r="G22" s="11">
        <v>0.3</v>
      </c>
      <c r="H22" s="28" t="s">
        <v>40</v>
      </c>
      <c r="I22" s="140"/>
      <c r="J22" s="145"/>
      <c r="K22" s="141"/>
      <c r="L22" s="11">
        <v>0.15</v>
      </c>
      <c r="M22" s="28" t="s">
        <v>41</v>
      </c>
      <c r="N22" s="3"/>
      <c r="O22" s="28">
        <v>666</v>
      </c>
      <c r="P22" s="140"/>
      <c r="Q22" s="141"/>
      <c r="R22" s="28" t="s">
        <v>42</v>
      </c>
      <c r="S22" s="140"/>
      <c r="T22" s="145"/>
      <c r="U22" s="141"/>
      <c r="V22" s="28" t="s">
        <v>43</v>
      </c>
      <c r="W22" s="40"/>
      <c r="X22" s="10" t="s">
        <v>19</v>
      </c>
    </row>
    <row r="23" spans="1:24" ht="23.25" thickBot="1" x14ac:dyDescent="0.3">
      <c r="A23" s="33">
        <v>7</v>
      </c>
      <c r="B23" s="88" t="s">
        <v>44</v>
      </c>
      <c r="C23" s="89"/>
      <c r="D23" s="89"/>
      <c r="E23" s="89"/>
      <c r="F23" s="90"/>
      <c r="G23" s="11">
        <v>0.3</v>
      </c>
      <c r="H23" s="28" t="s">
        <v>45</v>
      </c>
      <c r="I23" s="140"/>
      <c r="J23" s="145"/>
      <c r="K23" s="141"/>
      <c r="L23" s="11">
        <v>0.15</v>
      </c>
      <c r="M23" s="28" t="s">
        <v>46</v>
      </c>
      <c r="N23" s="3"/>
      <c r="O23" s="28">
        <v>669</v>
      </c>
      <c r="P23" s="140"/>
      <c r="Q23" s="141"/>
      <c r="R23" s="28" t="s">
        <v>47</v>
      </c>
      <c r="S23" s="140"/>
      <c r="T23" s="145"/>
      <c r="U23" s="141"/>
      <c r="V23" s="28" t="s">
        <v>48</v>
      </c>
      <c r="W23" s="40"/>
      <c r="X23" s="10" t="s">
        <v>19</v>
      </c>
    </row>
    <row r="24" spans="1:24" ht="23.25" thickBot="1" x14ac:dyDescent="0.3">
      <c r="A24" s="33">
        <v>8</v>
      </c>
      <c r="B24" s="88" t="s">
        <v>49</v>
      </c>
      <c r="C24" s="89"/>
      <c r="D24" s="89"/>
      <c r="E24" s="89"/>
      <c r="F24" s="89"/>
      <c r="G24" s="89"/>
      <c r="H24" s="89"/>
      <c r="I24" s="89"/>
      <c r="J24" s="89"/>
      <c r="K24" s="90"/>
      <c r="L24" s="11">
        <v>0.2</v>
      </c>
      <c r="M24" s="28" t="s">
        <v>50</v>
      </c>
      <c r="N24" s="3"/>
      <c r="O24" s="28">
        <v>672</v>
      </c>
      <c r="P24" s="140"/>
      <c r="Q24" s="141"/>
      <c r="R24" s="28" t="s">
        <v>51</v>
      </c>
      <c r="S24" s="140"/>
      <c r="T24" s="145"/>
      <c r="U24" s="141"/>
      <c r="V24" s="28" t="s">
        <v>52</v>
      </c>
      <c r="W24" s="39"/>
      <c r="X24" s="10" t="s">
        <v>19</v>
      </c>
    </row>
    <row r="25" spans="1:24" ht="23.25" thickBot="1" x14ac:dyDescent="0.3">
      <c r="A25" s="33">
        <v>9</v>
      </c>
      <c r="B25" s="88" t="s">
        <v>53</v>
      </c>
      <c r="C25" s="89"/>
      <c r="D25" s="89"/>
      <c r="E25" s="89"/>
      <c r="F25" s="89"/>
      <c r="G25" s="89"/>
      <c r="H25" s="89"/>
      <c r="I25" s="89"/>
      <c r="J25" s="89"/>
      <c r="K25" s="90"/>
      <c r="L25" s="11">
        <v>0.15</v>
      </c>
      <c r="M25" s="28" t="s">
        <v>54</v>
      </c>
      <c r="N25" s="3"/>
      <c r="O25" s="28">
        <v>675</v>
      </c>
      <c r="P25" s="140"/>
      <c r="Q25" s="141"/>
      <c r="R25" s="28" t="s">
        <v>55</v>
      </c>
      <c r="S25" s="140"/>
      <c r="T25" s="145"/>
      <c r="U25" s="141"/>
      <c r="V25" s="28" t="s">
        <v>56</v>
      </c>
      <c r="W25" s="39"/>
      <c r="X25" s="10" t="s">
        <v>19</v>
      </c>
    </row>
    <row r="26" spans="1:24" ht="15.75" thickBot="1" x14ac:dyDescent="0.3">
      <c r="A26" s="85">
        <v>10</v>
      </c>
      <c r="B26" s="189" t="s">
        <v>57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  <c r="O26" s="128" t="s">
        <v>11</v>
      </c>
      <c r="P26" s="129"/>
      <c r="Q26" s="130"/>
      <c r="R26" s="128" t="s">
        <v>12</v>
      </c>
      <c r="S26" s="129"/>
      <c r="T26" s="129"/>
      <c r="U26" s="130"/>
      <c r="V26" s="103" t="s">
        <v>58</v>
      </c>
      <c r="W26" s="184"/>
      <c r="X26" s="117" t="s">
        <v>19</v>
      </c>
    </row>
    <row r="27" spans="1:24" ht="15.75" thickBot="1" x14ac:dyDescent="0.3">
      <c r="A27" s="87"/>
      <c r="B27" s="192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4"/>
      <c r="O27" s="28">
        <v>678</v>
      </c>
      <c r="P27" s="186"/>
      <c r="Q27" s="187"/>
      <c r="R27" s="28" t="s">
        <v>59</v>
      </c>
      <c r="S27" s="186"/>
      <c r="T27" s="188"/>
      <c r="U27" s="187"/>
      <c r="V27" s="104"/>
      <c r="W27" s="185"/>
      <c r="X27" s="119"/>
    </row>
    <row r="28" spans="1:24" ht="15.75" thickBot="1" x14ac:dyDescent="0.3">
      <c r="A28" s="82" t="s">
        <v>60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</row>
    <row r="29" spans="1:24" ht="33" customHeight="1" thickBot="1" x14ac:dyDescent="0.3">
      <c r="A29" s="128" t="s">
        <v>61</v>
      </c>
      <c r="B29" s="129"/>
      <c r="C29" s="129"/>
      <c r="D29" s="129"/>
      <c r="E29" s="129"/>
      <c r="F29" s="130"/>
      <c r="G29" s="128" t="s">
        <v>31</v>
      </c>
      <c r="H29" s="129"/>
      <c r="I29" s="129"/>
      <c r="J29" s="129"/>
      <c r="K29" s="130"/>
      <c r="L29" s="128" t="s">
        <v>32</v>
      </c>
      <c r="M29" s="129"/>
      <c r="N29" s="130"/>
      <c r="O29" s="128" t="s">
        <v>33</v>
      </c>
      <c r="P29" s="129"/>
      <c r="Q29" s="130"/>
      <c r="R29" s="128" t="s">
        <v>34</v>
      </c>
      <c r="S29" s="129"/>
      <c r="T29" s="129"/>
      <c r="U29" s="130"/>
      <c r="V29" s="128" t="s">
        <v>14</v>
      </c>
      <c r="W29" s="129"/>
      <c r="X29" s="130"/>
    </row>
    <row r="30" spans="1:24" ht="23.25" thickBot="1" x14ac:dyDescent="0.3">
      <c r="A30" s="33">
        <v>11</v>
      </c>
      <c r="B30" s="88" t="s">
        <v>62</v>
      </c>
      <c r="C30" s="89"/>
      <c r="D30" s="89"/>
      <c r="E30" s="89"/>
      <c r="F30" s="90"/>
      <c r="G30" s="11">
        <v>0.35</v>
      </c>
      <c r="H30" s="28" t="s">
        <v>63</v>
      </c>
      <c r="I30" s="140"/>
      <c r="J30" s="145"/>
      <c r="K30" s="141"/>
      <c r="L30" s="11">
        <v>0.04</v>
      </c>
      <c r="M30" s="28" t="s">
        <v>64</v>
      </c>
      <c r="N30" s="3"/>
      <c r="O30" s="28">
        <v>683</v>
      </c>
      <c r="P30" s="140"/>
      <c r="Q30" s="141"/>
      <c r="R30" s="28" t="s">
        <v>65</v>
      </c>
      <c r="S30" s="140"/>
      <c r="T30" s="145"/>
      <c r="U30" s="141"/>
      <c r="V30" s="28" t="s">
        <v>66</v>
      </c>
      <c r="W30" s="39"/>
      <c r="X30" s="10" t="s">
        <v>19</v>
      </c>
    </row>
    <row r="31" spans="1:24" ht="23.25" thickBot="1" x14ac:dyDescent="0.3">
      <c r="A31" s="33">
        <v>12</v>
      </c>
      <c r="B31" s="88" t="s">
        <v>67</v>
      </c>
      <c r="C31" s="89"/>
      <c r="D31" s="89"/>
      <c r="E31" s="89"/>
      <c r="F31" s="90"/>
      <c r="G31" s="11">
        <v>0.35</v>
      </c>
      <c r="H31" s="28" t="s">
        <v>68</v>
      </c>
      <c r="I31" s="140"/>
      <c r="J31" s="145"/>
      <c r="K31" s="141"/>
      <c r="L31" s="11">
        <v>0.04</v>
      </c>
      <c r="M31" s="28" t="s">
        <v>69</v>
      </c>
      <c r="N31" s="3"/>
      <c r="O31" s="28">
        <v>688</v>
      </c>
      <c r="P31" s="140"/>
      <c r="Q31" s="141"/>
      <c r="R31" s="28" t="s">
        <v>70</v>
      </c>
      <c r="S31" s="140"/>
      <c r="T31" s="145"/>
      <c r="U31" s="141"/>
      <c r="V31" s="28" t="s">
        <v>71</v>
      </c>
      <c r="W31" s="39"/>
      <c r="X31" s="10" t="s">
        <v>19</v>
      </c>
    </row>
    <row r="32" spans="1:24" ht="23.25" thickBot="1" x14ac:dyDescent="0.3">
      <c r="A32" s="33">
        <v>13</v>
      </c>
      <c r="B32" s="88" t="s">
        <v>72</v>
      </c>
      <c r="C32" s="89"/>
      <c r="D32" s="89"/>
      <c r="E32" s="89"/>
      <c r="F32" s="90"/>
      <c r="G32" s="11">
        <v>0.35</v>
      </c>
      <c r="H32" s="28" t="s">
        <v>73</v>
      </c>
      <c r="I32" s="140"/>
      <c r="J32" s="145"/>
      <c r="K32" s="141"/>
      <c r="L32" s="11">
        <v>0.04</v>
      </c>
      <c r="M32" s="28" t="s">
        <v>74</v>
      </c>
      <c r="N32" s="3"/>
      <c r="O32" s="28">
        <v>693</v>
      </c>
      <c r="P32" s="140"/>
      <c r="Q32" s="141"/>
      <c r="R32" s="28" t="s">
        <v>75</v>
      </c>
      <c r="S32" s="140"/>
      <c r="T32" s="145"/>
      <c r="U32" s="141"/>
      <c r="V32" s="28" t="s">
        <v>76</v>
      </c>
      <c r="W32" s="39"/>
      <c r="X32" s="10" t="s">
        <v>19</v>
      </c>
    </row>
    <row r="33" spans="1:24" ht="23.25" thickBot="1" x14ac:dyDescent="0.3">
      <c r="A33" s="33">
        <v>14</v>
      </c>
      <c r="B33" s="88" t="s">
        <v>77</v>
      </c>
      <c r="C33" s="89"/>
      <c r="D33" s="89"/>
      <c r="E33" s="89"/>
      <c r="F33" s="90"/>
      <c r="G33" s="11">
        <v>0.35</v>
      </c>
      <c r="H33" s="28" t="s">
        <v>78</v>
      </c>
      <c r="I33" s="140"/>
      <c r="J33" s="145"/>
      <c r="K33" s="141"/>
      <c r="L33" s="11">
        <v>0.04</v>
      </c>
      <c r="M33" s="28" t="s">
        <v>79</v>
      </c>
      <c r="N33" s="3"/>
      <c r="O33" s="28">
        <v>698</v>
      </c>
      <c r="P33" s="140"/>
      <c r="Q33" s="141"/>
      <c r="R33" s="28" t="s">
        <v>80</v>
      </c>
      <c r="S33" s="140"/>
      <c r="T33" s="145"/>
      <c r="U33" s="141"/>
      <c r="V33" s="28" t="s">
        <v>81</v>
      </c>
      <c r="W33" s="39"/>
      <c r="X33" s="10" t="s">
        <v>19</v>
      </c>
    </row>
    <row r="34" spans="1:24" ht="23.25" thickBot="1" x14ac:dyDescent="0.3">
      <c r="A34" s="33">
        <v>15</v>
      </c>
      <c r="B34" s="88" t="s">
        <v>82</v>
      </c>
      <c r="C34" s="89"/>
      <c r="D34" s="89"/>
      <c r="E34" s="89"/>
      <c r="F34" s="90"/>
      <c r="G34" s="11">
        <v>0.35</v>
      </c>
      <c r="H34" s="28" t="s">
        <v>83</v>
      </c>
      <c r="I34" s="140"/>
      <c r="J34" s="145"/>
      <c r="K34" s="141"/>
      <c r="L34" s="11">
        <v>0.04</v>
      </c>
      <c r="M34" s="28" t="s">
        <v>84</v>
      </c>
      <c r="N34" s="3"/>
      <c r="O34" s="28">
        <v>703</v>
      </c>
      <c r="P34" s="140"/>
      <c r="Q34" s="141"/>
      <c r="R34" s="28" t="s">
        <v>85</v>
      </c>
      <c r="S34" s="140"/>
      <c r="T34" s="145"/>
      <c r="U34" s="141"/>
      <c r="V34" s="28" t="s">
        <v>86</v>
      </c>
      <c r="W34" s="39"/>
      <c r="X34" s="10" t="s">
        <v>19</v>
      </c>
    </row>
    <row r="35" spans="1:24" ht="15.75" thickBot="1" x14ac:dyDescent="0.3">
      <c r="A35" s="82" t="s">
        <v>87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4"/>
    </row>
    <row r="36" spans="1:24" ht="42.6" customHeight="1" thickBot="1" x14ac:dyDescent="0.3">
      <c r="A36" s="128" t="s">
        <v>30</v>
      </c>
      <c r="B36" s="129"/>
      <c r="C36" s="129"/>
      <c r="D36" s="129"/>
      <c r="E36" s="129"/>
      <c r="F36" s="130"/>
      <c r="G36" s="128" t="s">
        <v>31</v>
      </c>
      <c r="H36" s="129"/>
      <c r="I36" s="129"/>
      <c r="J36" s="129"/>
      <c r="K36" s="130"/>
      <c r="L36" s="128" t="s">
        <v>32</v>
      </c>
      <c r="M36" s="129"/>
      <c r="N36" s="130"/>
      <c r="O36" s="128" t="s">
        <v>33</v>
      </c>
      <c r="P36" s="129"/>
      <c r="Q36" s="130"/>
      <c r="R36" s="128" t="s">
        <v>34</v>
      </c>
      <c r="S36" s="129"/>
      <c r="T36" s="129"/>
      <c r="U36" s="130"/>
      <c r="V36" s="128" t="s">
        <v>14</v>
      </c>
      <c r="W36" s="129"/>
      <c r="X36" s="130"/>
    </row>
    <row r="37" spans="1:24" ht="52.35" customHeight="1" thickBot="1" x14ac:dyDescent="0.3">
      <c r="A37" s="33">
        <v>16</v>
      </c>
      <c r="B37" s="34" t="s">
        <v>88</v>
      </c>
      <c r="C37" s="88" t="s">
        <v>89</v>
      </c>
      <c r="D37" s="89"/>
      <c r="E37" s="89"/>
      <c r="F37" s="90"/>
      <c r="G37" s="11">
        <v>0.2</v>
      </c>
      <c r="H37" s="28" t="s">
        <v>90</v>
      </c>
      <c r="I37" s="140"/>
      <c r="J37" s="145"/>
      <c r="K37" s="141"/>
      <c r="L37" s="11">
        <v>0.15</v>
      </c>
      <c r="M37" s="28" t="s">
        <v>91</v>
      </c>
      <c r="N37" s="12"/>
      <c r="O37" s="28">
        <v>708</v>
      </c>
      <c r="P37" s="140"/>
      <c r="Q37" s="141"/>
      <c r="R37" s="28" t="s">
        <v>92</v>
      </c>
      <c r="S37" s="140"/>
      <c r="T37" s="145"/>
      <c r="U37" s="141"/>
      <c r="V37" s="28" t="s">
        <v>93</v>
      </c>
      <c r="W37" s="41"/>
      <c r="X37" s="10" t="s">
        <v>19</v>
      </c>
    </row>
    <row r="38" spans="1:24" ht="21.6" customHeight="1" thickBot="1" x14ac:dyDescent="0.3">
      <c r="A38" s="33">
        <v>17</v>
      </c>
      <c r="B38" s="151" t="s">
        <v>94</v>
      </c>
      <c r="C38" s="88" t="s">
        <v>95</v>
      </c>
      <c r="D38" s="89"/>
      <c r="E38" s="89"/>
      <c r="F38" s="90"/>
      <c r="G38" s="11">
        <v>0.2</v>
      </c>
      <c r="H38" s="28" t="s">
        <v>96</v>
      </c>
      <c r="I38" s="140"/>
      <c r="J38" s="145"/>
      <c r="K38" s="141"/>
      <c r="L38" s="11">
        <v>0.15</v>
      </c>
      <c r="M38" s="28" t="s">
        <v>97</v>
      </c>
      <c r="N38" s="13"/>
      <c r="O38" s="28">
        <v>713</v>
      </c>
      <c r="P38" s="140"/>
      <c r="Q38" s="141"/>
      <c r="R38" s="28" t="s">
        <v>98</v>
      </c>
      <c r="S38" s="181"/>
      <c r="T38" s="182"/>
      <c r="U38" s="183"/>
      <c r="V38" s="28" t="s">
        <v>99</v>
      </c>
      <c r="W38" s="41"/>
      <c r="X38" s="10" t="s">
        <v>19</v>
      </c>
    </row>
    <row r="39" spans="1:24" ht="54" customHeight="1" thickBot="1" x14ac:dyDescent="0.3">
      <c r="A39" s="33">
        <v>18</v>
      </c>
      <c r="B39" s="152"/>
      <c r="C39" s="88" t="s">
        <v>100</v>
      </c>
      <c r="D39" s="89"/>
      <c r="E39" s="89"/>
      <c r="F39" s="90"/>
      <c r="G39" s="11">
        <v>0.35</v>
      </c>
      <c r="H39" s="28" t="s">
        <v>101</v>
      </c>
      <c r="I39" s="178">
        <v>0</v>
      </c>
      <c r="J39" s="179"/>
      <c r="K39" s="180"/>
      <c r="L39" s="88"/>
      <c r="M39" s="89"/>
      <c r="N39" s="90"/>
      <c r="O39" s="28">
        <v>716</v>
      </c>
      <c r="P39" s="140"/>
      <c r="Q39" s="141"/>
      <c r="R39" s="28" t="s">
        <v>102</v>
      </c>
      <c r="S39" s="140"/>
      <c r="T39" s="145"/>
      <c r="U39" s="141"/>
      <c r="V39" s="28" t="s">
        <v>103</v>
      </c>
      <c r="W39" s="41">
        <v>0</v>
      </c>
      <c r="X39" s="10" t="s">
        <v>19</v>
      </c>
    </row>
    <row r="40" spans="1:24" ht="23.25" thickBot="1" x14ac:dyDescent="0.3">
      <c r="A40" s="33">
        <v>19</v>
      </c>
      <c r="B40" s="88" t="s">
        <v>104</v>
      </c>
      <c r="C40" s="89"/>
      <c r="D40" s="89"/>
      <c r="E40" s="89"/>
      <c r="F40" s="90"/>
      <c r="G40" s="11">
        <v>0.35</v>
      </c>
      <c r="H40" s="28" t="s">
        <v>105</v>
      </c>
      <c r="I40" s="140"/>
      <c r="J40" s="145"/>
      <c r="K40" s="141"/>
      <c r="L40" s="88"/>
      <c r="M40" s="89"/>
      <c r="N40" s="89"/>
      <c r="O40" s="89"/>
      <c r="P40" s="89"/>
      <c r="Q40" s="89"/>
      <c r="R40" s="89"/>
      <c r="S40" s="89"/>
      <c r="T40" s="89"/>
      <c r="U40" s="90"/>
      <c r="V40" s="28" t="s">
        <v>106</v>
      </c>
      <c r="W40" s="38"/>
      <c r="X40" s="10" t="s">
        <v>19</v>
      </c>
    </row>
    <row r="41" spans="1:24" ht="23.25" thickBot="1" x14ac:dyDescent="0.3">
      <c r="A41" s="33">
        <v>20</v>
      </c>
      <c r="B41" s="88" t="s">
        <v>107</v>
      </c>
      <c r="C41" s="89"/>
      <c r="D41" s="89"/>
      <c r="E41" s="89"/>
      <c r="F41" s="90"/>
      <c r="G41" s="11">
        <v>0.35</v>
      </c>
      <c r="H41" s="28" t="s">
        <v>108</v>
      </c>
      <c r="I41" s="140"/>
      <c r="J41" s="145"/>
      <c r="K41" s="141"/>
      <c r="L41" s="88"/>
      <c r="M41" s="89"/>
      <c r="N41" s="89"/>
      <c r="O41" s="89"/>
      <c r="P41" s="89"/>
      <c r="Q41" s="89"/>
      <c r="R41" s="89"/>
      <c r="S41" s="89"/>
      <c r="T41" s="89"/>
      <c r="U41" s="90"/>
      <c r="V41" s="28" t="s">
        <v>109</v>
      </c>
      <c r="W41" s="38"/>
      <c r="X41" s="10" t="s">
        <v>19</v>
      </c>
    </row>
    <row r="42" spans="1:24" ht="23.25" thickBot="1" x14ac:dyDescent="0.3">
      <c r="A42" s="33">
        <v>21</v>
      </c>
      <c r="B42" s="88" t="s">
        <v>110</v>
      </c>
      <c r="C42" s="89"/>
      <c r="D42" s="89"/>
      <c r="E42" s="89"/>
      <c r="F42" s="90"/>
      <c r="G42" s="88"/>
      <c r="H42" s="89"/>
      <c r="I42" s="89"/>
      <c r="J42" s="89"/>
      <c r="K42" s="90"/>
      <c r="L42" s="11">
        <v>0.2</v>
      </c>
      <c r="M42" s="28" t="s">
        <v>111</v>
      </c>
      <c r="N42" s="3"/>
      <c r="O42" s="88"/>
      <c r="P42" s="89"/>
      <c r="Q42" s="89"/>
      <c r="R42" s="89"/>
      <c r="S42" s="89"/>
      <c r="T42" s="89"/>
      <c r="U42" s="90"/>
      <c r="V42" s="28" t="s">
        <v>112</v>
      </c>
      <c r="W42" s="38"/>
      <c r="X42" s="10" t="s">
        <v>19</v>
      </c>
    </row>
    <row r="43" spans="1:24" ht="32.450000000000003" customHeight="1" thickBot="1" x14ac:dyDescent="0.3">
      <c r="A43" s="33">
        <v>22</v>
      </c>
      <c r="B43" s="88" t="s">
        <v>113</v>
      </c>
      <c r="C43" s="89"/>
      <c r="D43" s="89"/>
      <c r="E43" s="89"/>
      <c r="F43" s="90"/>
      <c r="G43" s="11">
        <v>0.35</v>
      </c>
      <c r="H43" s="28" t="s">
        <v>114</v>
      </c>
      <c r="I43" s="140"/>
      <c r="J43" s="145"/>
      <c r="K43" s="141"/>
      <c r="L43" s="128" t="s">
        <v>13</v>
      </c>
      <c r="M43" s="129"/>
      <c r="N43" s="130"/>
      <c r="O43" s="28" t="s">
        <v>115</v>
      </c>
      <c r="P43" s="140"/>
      <c r="Q43" s="141"/>
      <c r="R43" s="88"/>
      <c r="S43" s="89"/>
      <c r="T43" s="89"/>
      <c r="U43" s="90"/>
      <c r="V43" s="28" t="s">
        <v>116</v>
      </c>
      <c r="W43" s="38"/>
      <c r="X43" s="10" t="s">
        <v>19</v>
      </c>
    </row>
    <row r="44" spans="1:24" ht="15.75" thickBot="1" x14ac:dyDescent="0.3">
      <c r="A44" s="82" t="s">
        <v>117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</row>
    <row r="45" spans="1:24" ht="15.75" thickBot="1" x14ac:dyDescent="0.3">
      <c r="A45" s="128" t="s">
        <v>30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30"/>
      <c r="L45" s="128" t="s">
        <v>12</v>
      </c>
      <c r="M45" s="129"/>
      <c r="N45" s="130"/>
      <c r="O45" s="128" t="s">
        <v>33</v>
      </c>
      <c r="P45" s="129"/>
      <c r="Q45" s="130"/>
      <c r="R45" s="128" t="s">
        <v>34</v>
      </c>
      <c r="S45" s="129"/>
      <c r="T45" s="129"/>
      <c r="U45" s="130"/>
      <c r="V45" s="128" t="s">
        <v>14</v>
      </c>
      <c r="W45" s="129"/>
      <c r="X45" s="130"/>
    </row>
    <row r="46" spans="1:24" ht="23.25" thickBot="1" x14ac:dyDescent="0.3">
      <c r="A46" s="33">
        <v>23</v>
      </c>
      <c r="B46" s="88" t="s">
        <v>118</v>
      </c>
      <c r="C46" s="89"/>
      <c r="D46" s="89"/>
      <c r="E46" s="89"/>
      <c r="F46" s="89"/>
      <c r="G46" s="89"/>
      <c r="H46" s="89"/>
      <c r="I46" s="89"/>
      <c r="J46" s="89"/>
      <c r="K46" s="90"/>
      <c r="L46" s="11">
        <v>0.22</v>
      </c>
      <c r="M46" s="28" t="s">
        <v>119</v>
      </c>
      <c r="N46" s="3"/>
      <c r="O46" s="28">
        <v>728</v>
      </c>
      <c r="P46" s="140"/>
      <c r="Q46" s="141"/>
      <c r="R46" s="28" t="s">
        <v>120</v>
      </c>
      <c r="S46" s="140"/>
      <c r="T46" s="145"/>
      <c r="U46" s="141"/>
      <c r="V46" s="28" t="s">
        <v>121</v>
      </c>
      <c r="W46" s="38"/>
      <c r="X46" s="10" t="s">
        <v>19</v>
      </c>
    </row>
    <row r="47" spans="1:24" ht="23.25" thickBot="1" x14ac:dyDescent="0.3">
      <c r="A47" s="33">
        <v>24</v>
      </c>
      <c r="B47" s="88" t="s">
        <v>122</v>
      </c>
      <c r="C47" s="89"/>
      <c r="D47" s="89"/>
      <c r="E47" s="89"/>
      <c r="F47" s="89"/>
      <c r="G47" s="89"/>
      <c r="H47" s="89"/>
      <c r="I47" s="89"/>
      <c r="J47" s="89"/>
      <c r="K47" s="90"/>
      <c r="L47" s="11">
        <v>0.02</v>
      </c>
      <c r="M47" s="28" t="s">
        <v>123</v>
      </c>
      <c r="N47" s="3"/>
      <c r="O47" s="28">
        <v>731</v>
      </c>
      <c r="P47" s="140"/>
      <c r="Q47" s="141"/>
      <c r="R47" s="28" t="s">
        <v>124</v>
      </c>
      <c r="S47" s="140"/>
      <c r="T47" s="145"/>
      <c r="U47" s="141"/>
      <c r="V47" s="28" t="s">
        <v>125</v>
      </c>
      <c r="W47" s="38"/>
      <c r="X47" s="10" t="s">
        <v>19</v>
      </c>
    </row>
    <row r="48" spans="1:24" ht="23.25" thickBot="1" x14ac:dyDescent="0.3">
      <c r="A48" s="33">
        <v>25</v>
      </c>
      <c r="B48" s="88" t="s">
        <v>126</v>
      </c>
      <c r="C48" s="89"/>
      <c r="D48" s="89"/>
      <c r="E48" s="89"/>
      <c r="F48" s="89"/>
      <c r="G48" s="89"/>
      <c r="H48" s="89"/>
      <c r="I48" s="89"/>
      <c r="J48" s="89"/>
      <c r="K48" s="90"/>
      <c r="L48" s="11">
        <v>0.05</v>
      </c>
      <c r="M48" s="28" t="s">
        <v>127</v>
      </c>
      <c r="N48" s="3"/>
      <c r="O48" s="28">
        <v>734</v>
      </c>
      <c r="P48" s="140"/>
      <c r="Q48" s="141"/>
      <c r="R48" s="28" t="s">
        <v>128</v>
      </c>
      <c r="S48" s="140"/>
      <c r="T48" s="145"/>
      <c r="U48" s="141"/>
      <c r="V48" s="28" t="s">
        <v>129</v>
      </c>
      <c r="W48" s="38"/>
      <c r="X48" s="10" t="s">
        <v>19</v>
      </c>
    </row>
    <row r="49" spans="1:26" ht="23.25" thickBot="1" x14ac:dyDescent="0.3">
      <c r="A49" s="33">
        <v>26</v>
      </c>
      <c r="B49" s="88" t="s">
        <v>130</v>
      </c>
      <c r="C49" s="89"/>
      <c r="D49" s="89"/>
      <c r="E49" s="89"/>
      <c r="F49" s="89"/>
      <c r="G49" s="89"/>
      <c r="H49" s="89"/>
      <c r="I49" s="89"/>
      <c r="J49" s="89"/>
      <c r="K49" s="90"/>
      <c r="L49" s="11">
        <v>0.2</v>
      </c>
      <c r="M49" s="28" t="s">
        <v>131</v>
      </c>
      <c r="N49" s="3"/>
      <c r="O49" s="28">
        <v>737</v>
      </c>
      <c r="P49" s="140"/>
      <c r="Q49" s="141"/>
      <c r="R49" s="28" t="s">
        <v>132</v>
      </c>
      <c r="S49" s="140"/>
      <c r="T49" s="145"/>
      <c r="U49" s="141"/>
      <c r="V49" s="28" t="s">
        <v>133</v>
      </c>
      <c r="W49" s="38"/>
      <c r="X49" s="10" t="s">
        <v>19</v>
      </c>
    </row>
    <row r="50" spans="1:26" ht="15.75" thickBot="1" x14ac:dyDescent="0.3">
      <c r="A50" s="85">
        <v>27</v>
      </c>
      <c r="B50" s="91" t="s">
        <v>134</v>
      </c>
      <c r="C50" s="124"/>
      <c r="D50" s="124"/>
      <c r="E50" s="124"/>
      <c r="F50" s="124"/>
      <c r="G50" s="124"/>
      <c r="H50" s="124"/>
      <c r="I50" s="124"/>
      <c r="J50" s="124"/>
      <c r="K50" s="92"/>
      <c r="L50" s="88" t="s">
        <v>135</v>
      </c>
      <c r="M50" s="89"/>
      <c r="N50" s="90"/>
      <c r="O50" s="88"/>
      <c r="P50" s="90"/>
      <c r="Q50" s="88" t="s">
        <v>12</v>
      </c>
      <c r="R50" s="89"/>
      <c r="S50" s="89"/>
      <c r="T50" s="89"/>
      <c r="U50" s="90"/>
      <c r="V50" s="103" t="s">
        <v>136</v>
      </c>
      <c r="W50" s="105"/>
      <c r="X50" s="117" t="s">
        <v>19</v>
      </c>
    </row>
    <row r="51" spans="1:26" ht="15.75" thickBot="1" x14ac:dyDescent="0.3">
      <c r="A51" s="87"/>
      <c r="B51" s="93"/>
      <c r="C51" s="125"/>
      <c r="D51" s="125"/>
      <c r="E51" s="125"/>
      <c r="F51" s="125"/>
      <c r="G51" s="125"/>
      <c r="H51" s="125"/>
      <c r="I51" s="125"/>
      <c r="J51" s="125"/>
      <c r="K51" s="94"/>
      <c r="L51" s="11">
        <v>0.05</v>
      </c>
      <c r="M51" s="28" t="s">
        <v>137</v>
      </c>
      <c r="N51" s="3"/>
      <c r="O51" s="88"/>
      <c r="P51" s="90"/>
      <c r="Q51" s="11">
        <v>0.35</v>
      </c>
      <c r="R51" s="28" t="s">
        <v>138</v>
      </c>
      <c r="S51" s="140"/>
      <c r="T51" s="145"/>
      <c r="U51" s="141"/>
      <c r="V51" s="104"/>
      <c r="W51" s="106"/>
      <c r="X51" s="119"/>
    </row>
    <row r="52" spans="1:26" ht="15.75" thickBot="1" x14ac:dyDescent="0.3">
      <c r="A52" s="82" t="s">
        <v>139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</row>
    <row r="53" spans="1:26" ht="15.75" thickBot="1" x14ac:dyDescent="0.3">
      <c r="A53" s="128" t="s">
        <v>30</v>
      </c>
      <c r="B53" s="129"/>
      <c r="C53" s="129"/>
      <c r="D53" s="129"/>
      <c r="E53" s="129"/>
      <c r="F53" s="130"/>
      <c r="G53" s="128" t="s">
        <v>140</v>
      </c>
      <c r="H53" s="129"/>
      <c r="I53" s="129"/>
      <c r="J53" s="129"/>
      <c r="K53" s="130"/>
      <c r="L53" s="128" t="s">
        <v>141</v>
      </c>
      <c r="M53" s="129"/>
      <c r="N53" s="130"/>
      <c r="O53" s="88"/>
      <c r="P53" s="90"/>
      <c r="Q53" s="128" t="s">
        <v>142</v>
      </c>
      <c r="R53" s="129"/>
      <c r="S53" s="129"/>
      <c r="T53" s="129"/>
      <c r="U53" s="130"/>
      <c r="V53" s="128" t="s">
        <v>14</v>
      </c>
      <c r="W53" s="129"/>
      <c r="X53" s="130"/>
    </row>
    <row r="54" spans="1:26" ht="26.25" customHeight="1" thickBot="1" x14ac:dyDescent="0.3">
      <c r="A54" s="55">
        <v>28</v>
      </c>
      <c r="B54" s="64" t="s">
        <v>319</v>
      </c>
      <c r="C54" s="66" t="s">
        <v>320</v>
      </c>
      <c r="D54" s="67"/>
      <c r="E54" s="67"/>
      <c r="F54" s="67"/>
      <c r="G54" s="56">
        <v>0.01</v>
      </c>
      <c r="H54" s="55">
        <v>833</v>
      </c>
      <c r="I54" s="51"/>
      <c r="J54" s="51"/>
      <c r="K54" s="51"/>
      <c r="L54" s="56">
        <v>0.1</v>
      </c>
      <c r="M54" s="55">
        <v>834</v>
      </c>
      <c r="N54" s="52"/>
      <c r="O54" s="53"/>
      <c r="P54" s="54"/>
      <c r="Q54" s="68"/>
      <c r="R54" s="69"/>
      <c r="S54" s="69"/>
      <c r="T54" s="69"/>
      <c r="U54" s="70"/>
      <c r="V54" s="55">
        <v>835</v>
      </c>
      <c r="W54" s="51"/>
      <c r="X54" s="55" t="s">
        <v>19</v>
      </c>
    </row>
    <row r="55" spans="1:26" ht="26.25" customHeight="1" thickBot="1" x14ac:dyDescent="0.3">
      <c r="A55" s="55">
        <v>29</v>
      </c>
      <c r="B55" s="65"/>
      <c r="C55" s="66" t="s">
        <v>321</v>
      </c>
      <c r="D55" s="67"/>
      <c r="E55" s="67"/>
      <c r="F55" s="67"/>
      <c r="G55" s="56">
        <v>0.01</v>
      </c>
      <c r="H55" s="55">
        <v>836</v>
      </c>
      <c r="I55" s="51"/>
      <c r="J55" s="51"/>
      <c r="K55" s="51"/>
      <c r="L55" s="55">
        <v>105</v>
      </c>
      <c r="M55" s="55">
        <v>837</v>
      </c>
      <c r="N55" s="52"/>
      <c r="O55" s="53"/>
      <c r="P55" s="54"/>
      <c r="Q55" s="71"/>
      <c r="R55" s="72"/>
      <c r="S55" s="72"/>
      <c r="T55" s="72"/>
      <c r="U55" s="73"/>
      <c r="V55" s="55">
        <v>838</v>
      </c>
      <c r="W55" s="51"/>
      <c r="X55" s="55" t="s">
        <v>19</v>
      </c>
    </row>
    <row r="56" spans="1:26" ht="22.35" customHeight="1" thickBot="1" x14ac:dyDescent="0.3">
      <c r="A56" s="33">
        <v>30</v>
      </c>
      <c r="B56" s="151" t="s">
        <v>143</v>
      </c>
      <c r="C56" s="88" t="s">
        <v>144</v>
      </c>
      <c r="D56" s="89"/>
      <c r="E56" s="89"/>
      <c r="F56" s="90"/>
      <c r="G56" s="11">
        <v>0.05</v>
      </c>
      <c r="H56" s="28" t="s">
        <v>145</v>
      </c>
      <c r="I56" s="140"/>
      <c r="J56" s="145"/>
      <c r="K56" s="141"/>
      <c r="L56" s="11">
        <v>0.2</v>
      </c>
      <c r="M56" s="28" t="s">
        <v>146</v>
      </c>
      <c r="N56" s="3"/>
      <c r="O56" s="88"/>
      <c r="P56" s="90"/>
      <c r="Q56" s="11">
        <v>0.2</v>
      </c>
      <c r="R56" s="28" t="s">
        <v>147</v>
      </c>
      <c r="S56" s="140"/>
      <c r="T56" s="145"/>
      <c r="U56" s="141"/>
      <c r="V56" s="28" t="s">
        <v>148</v>
      </c>
      <c r="W56" s="38"/>
      <c r="X56" s="10" t="s">
        <v>19</v>
      </c>
    </row>
    <row r="57" spans="1:26" ht="40.700000000000003" customHeight="1" thickBot="1" x14ac:dyDescent="0.3">
      <c r="A57" s="33">
        <v>31</v>
      </c>
      <c r="B57" s="152"/>
      <c r="C57" s="88" t="s">
        <v>149</v>
      </c>
      <c r="D57" s="89"/>
      <c r="E57" s="89"/>
      <c r="F57" s="90"/>
      <c r="G57" s="11">
        <v>0.05</v>
      </c>
      <c r="H57" s="28" t="s">
        <v>150</v>
      </c>
      <c r="I57" s="140"/>
      <c r="J57" s="145"/>
      <c r="K57" s="141"/>
      <c r="L57" s="11">
        <v>0.2</v>
      </c>
      <c r="M57" s="28" t="s">
        <v>151</v>
      </c>
      <c r="N57" s="3"/>
      <c r="O57" s="88"/>
      <c r="P57" s="90"/>
      <c r="Q57" s="11">
        <v>0.2</v>
      </c>
      <c r="R57" s="28" t="s">
        <v>152</v>
      </c>
      <c r="S57" s="140"/>
      <c r="T57" s="145"/>
      <c r="U57" s="141"/>
      <c r="V57" s="28" t="s">
        <v>153</v>
      </c>
      <c r="W57" s="38"/>
      <c r="X57" s="10" t="s">
        <v>19</v>
      </c>
      <c r="Z57" s="57" t="s">
        <v>322</v>
      </c>
    </row>
    <row r="58" spans="1:26" ht="45" customHeight="1" thickBot="1" x14ac:dyDescent="0.3">
      <c r="A58" s="33">
        <v>32</v>
      </c>
      <c r="B58" s="151" t="s">
        <v>154</v>
      </c>
      <c r="C58" s="88" t="s">
        <v>155</v>
      </c>
      <c r="D58" s="89"/>
      <c r="E58" s="89"/>
      <c r="F58" s="90"/>
      <c r="G58" s="11">
        <v>0.15</v>
      </c>
      <c r="H58" s="28" t="s">
        <v>156</v>
      </c>
      <c r="I58" s="140"/>
      <c r="J58" s="145"/>
      <c r="K58" s="141"/>
      <c r="L58" s="11">
        <v>0.35</v>
      </c>
      <c r="M58" s="28" t="s">
        <v>157</v>
      </c>
      <c r="N58" s="3"/>
      <c r="O58" s="88"/>
      <c r="P58" s="90"/>
      <c r="Q58" s="11">
        <v>0.35</v>
      </c>
      <c r="R58" s="28" t="s">
        <v>158</v>
      </c>
      <c r="S58" s="140"/>
      <c r="T58" s="145"/>
      <c r="U58" s="141"/>
      <c r="V58" s="28" t="s">
        <v>159</v>
      </c>
      <c r="W58" s="38"/>
      <c r="X58" s="10" t="s">
        <v>19</v>
      </c>
    </row>
    <row r="59" spans="1:26" ht="27.6" customHeight="1" thickBot="1" x14ac:dyDescent="0.3">
      <c r="A59" s="85">
        <v>33</v>
      </c>
      <c r="B59" s="177"/>
      <c r="C59" s="155" t="s">
        <v>160</v>
      </c>
      <c r="D59" s="156"/>
      <c r="E59" s="156"/>
      <c r="F59" s="157"/>
      <c r="G59" s="161">
        <v>0.35</v>
      </c>
      <c r="H59" s="103" t="s">
        <v>161</v>
      </c>
      <c r="I59" s="163"/>
      <c r="J59" s="163"/>
      <c r="K59" s="163"/>
      <c r="L59" s="128" t="s">
        <v>13</v>
      </c>
      <c r="M59" s="129"/>
      <c r="N59" s="129"/>
      <c r="O59" s="129"/>
      <c r="P59" s="129"/>
      <c r="Q59" s="130"/>
      <c r="R59" s="168"/>
      <c r="S59" s="169"/>
      <c r="T59" s="169"/>
      <c r="U59" s="169"/>
      <c r="V59" s="174"/>
      <c r="W59" s="175"/>
      <c r="X59" s="176"/>
    </row>
    <row r="60" spans="1:26" ht="18" customHeight="1" thickBot="1" x14ac:dyDescent="0.3">
      <c r="A60" s="87"/>
      <c r="B60" s="152"/>
      <c r="C60" s="158"/>
      <c r="D60" s="159"/>
      <c r="E60" s="159"/>
      <c r="F60" s="160"/>
      <c r="G60" s="162"/>
      <c r="H60" s="104"/>
      <c r="I60" s="164"/>
      <c r="J60" s="164"/>
      <c r="K60" s="164"/>
      <c r="L60" s="28">
        <v>792</v>
      </c>
      <c r="M60" s="165"/>
      <c r="N60" s="166"/>
      <c r="O60" s="166"/>
      <c r="P60" s="166"/>
      <c r="Q60" s="167"/>
      <c r="R60" s="170"/>
      <c r="S60" s="171"/>
      <c r="T60" s="171"/>
      <c r="U60" s="171"/>
      <c r="V60" s="28">
        <v>756</v>
      </c>
      <c r="W60" s="3"/>
      <c r="X60" s="10" t="s">
        <v>19</v>
      </c>
    </row>
    <row r="61" spans="1:26" ht="24.75" customHeight="1" thickBot="1" x14ac:dyDescent="0.3">
      <c r="A61" s="47">
        <v>34</v>
      </c>
      <c r="B61" s="88" t="s">
        <v>162</v>
      </c>
      <c r="C61" s="89"/>
      <c r="D61" s="89"/>
      <c r="E61" s="89"/>
      <c r="F61" s="89"/>
      <c r="G61" s="89"/>
      <c r="H61" s="89"/>
      <c r="I61" s="89"/>
      <c r="J61" s="89"/>
      <c r="K61" s="90"/>
      <c r="L61" s="46"/>
      <c r="M61" s="28" t="s">
        <v>163</v>
      </c>
      <c r="N61" s="142"/>
      <c r="O61" s="143"/>
      <c r="P61" s="143"/>
      <c r="Q61" s="144"/>
      <c r="R61" s="172"/>
      <c r="S61" s="173"/>
      <c r="T61" s="173"/>
      <c r="U61" s="173"/>
      <c r="V61" s="28" t="s">
        <v>164</v>
      </c>
      <c r="W61" s="48"/>
      <c r="X61" s="10" t="s">
        <v>19</v>
      </c>
    </row>
    <row r="62" spans="1:26" ht="15.75" thickBot="1" x14ac:dyDescent="0.3">
      <c r="A62" s="82" t="s">
        <v>165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4"/>
    </row>
    <row r="63" spans="1:26" ht="15.75" thickBot="1" x14ac:dyDescent="0.3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128" t="s">
        <v>11</v>
      </c>
      <c r="N63" s="130"/>
      <c r="O63" s="128" t="s">
        <v>12</v>
      </c>
      <c r="P63" s="129"/>
      <c r="Q63" s="130"/>
      <c r="R63" s="128" t="s">
        <v>13</v>
      </c>
      <c r="S63" s="129"/>
      <c r="T63" s="129"/>
      <c r="U63" s="130"/>
      <c r="V63" s="128" t="s">
        <v>14</v>
      </c>
      <c r="W63" s="129"/>
      <c r="X63" s="130"/>
    </row>
    <row r="64" spans="1:26" ht="31.35" customHeight="1" thickBot="1" x14ac:dyDescent="0.3">
      <c r="A64" s="33">
        <v>35</v>
      </c>
      <c r="B64" s="151" t="s">
        <v>166</v>
      </c>
      <c r="C64" s="88" t="s">
        <v>167</v>
      </c>
      <c r="D64" s="89"/>
      <c r="E64" s="89"/>
      <c r="F64" s="89"/>
      <c r="G64" s="89"/>
      <c r="H64" s="89"/>
      <c r="I64" s="89"/>
      <c r="J64" s="89"/>
      <c r="K64" s="89"/>
      <c r="L64" s="90"/>
      <c r="M64" s="153">
        <v>0.35</v>
      </c>
      <c r="N64" s="154"/>
      <c r="O64" s="28" t="s">
        <v>168</v>
      </c>
      <c r="P64" s="140"/>
      <c r="Q64" s="141"/>
      <c r="R64" s="28" t="s">
        <v>169</v>
      </c>
      <c r="S64" s="140"/>
      <c r="T64" s="145"/>
      <c r="U64" s="141"/>
      <c r="V64" s="28" t="s">
        <v>170</v>
      </c>
      <c r="W64" s="38"/>
      <c r="X64" s="10" t="s">
        <v>19</v>
      </c>
    </row>
    <row r="65" spans="1:26" ht="36" customHeight="1" thickBot="1" x14ac:dyDescent="0.3">
      <c r="A65" s="33">
        <v>36</v>
      </c>
      <c r="B65" s="152"/>
      <c r="C65" s="88" t="s">
        <v>171</v>
      </c>
      <c r="D65" s="89"/>
      <c r="E65" s="89"/>
      <c r="F65" s="89"/>
      <c r="G65" s="89"/>
      <c r="H65" s="89"/>
      <c r="I65" s="89"/>
      <c r="J65" s="89"/>
      <c r="K65" s="89"/>
      <c r="L65" s="90"/>
      <c r="M65" s="28">
        <v>762</v>
      </c>
      <c r="N65" s="3"/>
      <c r="O65" s="28" t="s">
        <v>172</v>
      </c>
      <c r="P65" s="140"/>
      <c r="Q65" s="141"/>
      <c r="R65" s="88"/>
      <c r="S65" s="89"/>
      <c r="T65" s="89"/>
      <c r="U65" s="90"/>
      <c r="V65" s="28" t="s">
        <v>173</v>
      </c>
      <c r="W65" s="38"/>
      <c r="X65" s="10" t="s">
        <v>19</v>
      </c>
    </row>
    <row r="66" spans="1:26" ht="36" customHeight="1" thickBot="1" x14ac:dyDescent="0.3">
      <c r="A66" s="85">
        <v>37</v>
      </c>
      <c r="B66" s="91" t="s">
        <v>174</v>
      </c>
      <c r="C66" s="124"/>
      <c r="D66" s="124"/>
      <c r="E66" s="124"/>
      <c r="F66" s="92"/>
      <c r="G66" s="128" t="s">
        <v>31</v>
      </c>
      <c r="H66" s="129"/>
      <c r="I66" s="129"/>
      <c r="J66" s="129"/>
      <c r="K66" s="130"/>
      <c r="L66" s="148" t="s">
        <v>32</v>
      </c>
      <c r="M66" s="149"/>
      <c r="N66" s="150"/>
      <c r="O66" s="128" t="s">
        <v>33</v>
      </c>
      <c r="P66" s="129"/>
      <c r="Q66" s="130"/>
      <c r="R66" s="128" t="s">
        <v>175</v>
      </c>
      <c r="S66" s="129"/>
      <c r="T66" s="129"/>
      <c r="U66" s="130"/>
      <c r="V66" s="103" t="s">
        <v>176</v>
      </c>
      <c r="W66" s="105"/>
      <c r="X66" s="117" t="s">
        <v>19</v>
      </c>
    </row>
    <row r="67" spans="1:26" ht="15.75" thickBot="1" x14ac:dyDescent="0.3">
      <c r="A67" s="87"/>
      <c r="B67" s="93"/>
      <c r="C67" s="125"/>
      <c r="D67" s="125"/>
      <c r="E67" s="125"/>
      <c r="F67" s="94"/>
      <c r="G67" s="11">
        <v>0.35</v>
      </c>
      <c r="H67" s="28" t="s">
        <v>177</v>
      </c>
      <c r="I67" s="140"/>
      <c r="J67" s="145"/>
      <c r="K67" s="141"/>
      <c r="L67" s="11">
        <v>0.04</v>
      </c>
      <c r="M67" s="28" t="s">
        <v>178</v>
      </c>
      <c r="N67" s="3"/>
      <c r="O67" s="28">
        <v>767</v>
      </c>
      <c r="P67" s="140"/>
      <c r="Q67" s="141"/>
      <c r="R67" s="28" t="s">
        <v>179</v>
      </c>
      <c r="S67" s="140"/>
      <c r="T67" s="145"/>
      <c r="U67" s="141"/>
      <c r="V67" s="104"/>
      <c r="W67" s="106"/>
      <c r="X67" s="119"/>
    </row>
    <row r="68" spans="1:26" ht="15.75" thickBot="1" x14ac:dyDescent="0.3">
      <c r="A68" s="88"/>
      <c r="B68" s="89"/>
      <c r="C68" s="89"/>
      <c r="D68" s="89"/>
      <c r="E68" s="89"/>
      <c r="F68" s="90"/>
      <c r="G68" s="128" t="s">
        <v>140</v>
      </c>
      <c r="H68" s="129"/>
      <c r="I68" s="129"/>
      <c r="J68" s="129"/>
      <c r="K68" s="130"/>
      <c r="L68" s="128" t="s">
        <v>141</v>
      </c>
      <c r="M68" s="129"/>
      <c r="N68" s="130"/>
      <c r="O68" s="88"/>
      <c r="P68" s="90"/>
      <c r="Q68" s="128" t="s">
        <v>142</v>
      </c>
      <c r="R68" s="129"/>
      <c r="S68" s="129"/>
      <c r="T68" s="129"/>
      <c r="U68" s="130"/>
      <c r="V68" s="128" t="s">
        <v>14</v>
      </c>
      <c r="W68" s="129"/>
      <c r="X68" s="130"/>
    </row>
    <row r="69" spans="1:26" ht="31.5" customHeight="1" thickBot="1" x14ac:dyDescent="0.3">
      <c r="A69" s="33">
        <v>38</v>
      </c>
      <c r="B69" s="74" t="s">
        <v>180</v>
      </c>
      <c r="C69" s="66" t="s">
        <v>320</v>
      </c>
      <c r="D69" s="67"/>
      <c r="E69" s="67"/>
      <c r="F69" s="67"/>
      <c r="G69" s="56">
        <v>0.01</v>
      </c>
      <c r="H69" s="55">
        <v>839</v>
      </c>
      <c r="I69" s="51"/>
      <c r="J69" s="51"/>
      <c r="K69" s="51"/>
      <c r="L69" s="56">
        <v>0.1</v>
      </c>
      <c r="M69" s="55">
        <v>840</v>
      </c>
      <c r="N69" s="52"/>
      <c r="O69" s="53"/>
      <c r="P69" s="54"/>
      <c r="Q69" s="68"/>
      <c r="R69" s="69"/>
      <c r="S69" s="69"/>
      <c r="T69" s="69"/>
      <c r="U69" s="70"/>
      <c r="V69" s="55">
        <v>841</v>
      </c>
      <c r="W69" s="51"/>
      <c r="X69" s="55" t="s">
        <v>19</v>
      </c>
    </row>
    <row r="70" spans="1:26" ht="23.25" thickBot="1" x14ac:dyDescent="0.3">
      <c r="A70" s="33">
        <v>39</v>
      </c>
      <c r="B70" s="75"/>
      <c r="C70" s="66" t="s">
        <v>321</v>
      </c>
      <c r="D70" s="67"/>
      <c r="E70" s="67"/>
      <c r="F70" s="67"/>
      <c r="G70" s="56">
        <v>0.01</v>
      </c>
      <c r="H70" s="55">
        <v>842</v>
      </c>
      <c r="I70" s="51"/>
      <c r="J70" s="51"/>
      <c r="K70" s="51"/>
      <c r="L70" s="56">
        <v>0.1</v>
      </c>
      <c r="M70" s="55">
        <v>843</v>
      </c>
      <c r="N70" s="52"/>
      <c r="O70" s="53"/>
      <c r="P70" s="54"/>
      <c r="Q70" s="71"/>
      <c r="R70" s="72"/>
      <c r="S70" s="72"/>
      <c r="T70" s="72"/>
      <c r="U70" s="73"/>
      <c r="V70" s="55">
        <v>844</v>
      </c>
      <c r="W70" s="51"/>
      <c r="X70" s="55" t="s">
        <v>19</v>
      </c>
    </row>
    <row r="71" spans="1:26" ht="33.6" customHeight="1" thickBot="1" x14ac:dyDescent="0.3">
      <c r="A71" s="33">
        <v>40</v>
      </c>
      <c r="B71" s="75"/>
      <c r="C71" s="88" t="s">
        <v>181</v>
      </c>
      <c r="D71" s="89"/>
      <c r="E71" s="89"/>
      <c r="F71" s="90"/>
      <c r="G71" s="11">
        <v>0.05</v>
      </c>
      <c r="H71" s="28" t="s">
        <v>182</v>
      </c>
      <c r="I71" s="140"/>
      <c r="J71" s="145"/>
      <c r="K71" s="141"/>
      <c r="L71" s="11">
        <v>0.2</v>
      </c>
      <c r="M71" s="28" t="s">
        <v>183</v>
      </c>
      <c r="N71" s="3"/>
      <c r="O71" s="88"/>
      <c r="P71" s="90"/>
      <c r="Q71" s="11">
        <v>0.2</v>
      </c>
      <c r="R71" s="28" t="s">
        <v>184</v>
      </c>
      <c r="S71" s="140"/>
      <c r="T71" s="145"/>
      <c r="U71" s="141"/>
      <c r="V71" s="28" t="s">
        <v>185</v>
      </c>
      <c r="W71" s="38"/>
      <c r="X71" s="10" t="s">
        <v>19</v>
      </c>
    </row>
    <row r="72" spans="1:26" ht="43.7" customHeight="1" thickBot="1" x14ac:dyDescent="0.3">
      <c r="A72" s="33">
        <v>41</v>
      </c>
      <c r="B72" s="75"/>
      <c r="C72" s="88" t="s">
        <v>186</v>
      </c>
      <c r="D72" s="89"/>
      <c r="E72" s="89"/>
      <c r="F72" s="90"/>
      <c r="G72" s="11">
        <v>0.15</v>
      </c>
      <c r="H72" s="28" t="s">
        <v>187</v>
      </c>
      <c r="I72" s="140"/>
      <c r="J72" s="145"/>
      <c r="K72" s="141"/>
      <c r="L72" s="11">
        <v>0.35</v>
      </c>
      <c r="M72" s="28" t="s">
        <v>188</v>
      </c>
      <c r="N72" s="3"/>
      <c r="O72" s="88"/>
      <c r="P72" s="90"/>
      <c r="Q72" s="11">
        <v>0.35</v>
      </c>
      <c r="R72" s="28" t="s">
        <v>189</v>
      </c>
      <c r="S72" s="140"/>
      <c r="T72" s="145"/>
      <c r="U72" s="141"/>
      <c r="V72" s="28" t="s">
        <v>190</v>
      </c>
      <c r="W72" s="38"/>
      <c r="X72" s="10" t="s">
        <v>19</v>
      </c>
      <c r="Z72" s="57" t="s">
        <v>322</v>
      </c>
    </row>
    <row r="73" spans="1:26" ht="35.450000000000003" customHeight="1" thickBot="1" x14ac:dyDescent="0.3">
      <c r="A73" s="33">
        <v>42</v>
      </c>
      <c r="B73" s="76"/>
      <c r="C73" s="88" t="s">
        <v>191</v>
      </c>
      <c r="D73" s="89"/>
      <c r="E73" s="89"/>
      <c r="F73" s="89"/>
      <c r="G73" s="89"/>
      <c r="H73" s="89"/>
      <c r="I73" s="89"/>
      <c r="J73" s="89"/>
      <c r="K73" s="89"/>
      <c r="L73" s="90"/>
      <c r="M73" s="28" t="s">
        <v>192</v>
      </c>
      <c r="N73" s="3"/>
      <c r="O73" s="88"/>
      <c r="P73" s="89"/>
      <c r="Q73" s="90"/>
      <c r="R73" s="88"/>
      <c r="S73" s="89"/>
      <c r="T73" s="89"/>
      <c r="U73" s="90"/>
      <c r="V73" s="28" t="s">
        <v>193</v>
      </c>
      <c r="W73" s="3"/>
      <c r="X73" s="10" t="s">
        <v>19</v>
      </c>
    </row>
    <row r="74" spans="1:26" ht="15.75" thickBot="1" x14ac:dyDescent="0.3">
      <c r="A74" s="85">
        <v>43</v>
      </c>
      <c r="B74" s="91" t="s">
        <v>194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92"/>
      <c r="Q74" s="146">
        <v>0.35</v>
      </c>
      <c r="R74" s="128" t="s">
        <v>12</v>
      </c>
      <c r="S74" s="129"/>
      <c r="T74" s="129"/>
      <c r="U74" s="130"/>
      <c r="V74" s="103" t="s">
        <v>195</v>
      </c>
      <c r="W74" s="105"/>
      <c r="X74" s="117" t="s">
        <v>19</v>
      </c>
    </row>
    <row r="75" spans="1:26" ht="15.75" thickBot="1" x14ac:dyDescent="0.3">
      <c r="A75" s="87"/>
      <c r="B75" s="93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94"/>
      <c r="Q75" s="147"/>
      <c r="R75" s="28" t="s">
        <v>196</v>
      </c>
      <c r="S75" s="140"/>
      <c r="T75" s="145"/>
      <c r="U75" s="141"/>
      <c r="V75" s="104"/>
      <c r="W75" s="106"/>
      <c r="X75" s="119"/>
    </row>
    <row r="76" spans="1:26" ht="15.75" thickBot="1" x14ac:dyDescent="0.3">
      <c r="A76" s="85">
        <v>44</v>
      </c>
      <c r="B76" s="91" t="s">
        <v>197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92"/>
      <c r="O76" s="128" t="s">
        <v>198</v>
      </c>
      <c r="P76" s="129"/>
      <c r="Q76" s="130"/>
      <c r="R76" s="128" t="s">
        <v>199</v>
      </c>
      <c r="S76" s="129"/>
      <c r="T76" s="129"/>
      <c r="U76" s="130"/>
      <c r="V76" s="103" t="s">
        <v>200</v>
      </c>
      <c r="W76" s="105"/>
      <c r="X76" s="117" t="s">
        <v>201</v>
      </c>
    </row>
    <row r="77" spans="1:26" ht="15.75" thickBot="1" x14ac:dyDescent="0.3">
      <c r="A77" s="87"/>
      <c r="B77" s="93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94"/>
      <c r="O77" s="28" t="s">
        <v>202</v>
      </c>
      <c r="P77" s="140"/>
      <c r="Q77" s="141"/>
      <c r="R77" s="28" t="s">
        <v>203</v>
      </c>
      <c r="S77" s="140"/>
      <c r="T77" s="145"/>
      <c r="U77" s="141"/>
      <c r="V77" s="104"/>
      <c r="W77" s="106"/>
      <c r="X77" s="119"/>
    </row>
    <row r="78" spans="1:26" ht="23.25" thickBot="1" x14ac:dyDescent="0.3">
      <c r="A78" s="33">
        <v>45</v>
      </c>
      <c r="B78" s="126" t="s">
        <v>204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27"/>
      <c r="V78" s="28" t="s">
        <v>205</v>
      </c>
      <c r="W78" s="41">
        <f>+W38+W21+W39+W37</f>
        <v>0</v>
      </c>
      <c r="X78" s="10" t="s">
        <v>206</v>
      </c>
      <c r="Y78" s="14"/>
      <c r="Z78" s="15"/>
    </row>
    <row r="79" spans="1:26" ht="15.75" thickBot="1" x14ac:dyDescent="0.3">
      <c r="A79" s="126" t="s">
        <v>207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27"/>
    </row>
    <row r="80" spans="1:26" ht="15.75" thickBot="1" x14ac:dyDescent="0.3">
      <c r="A80" s="85">
        <v>46</v>
      </c>
      <c r="B80" s="88" t="s">
        <v>208</v>
      </c>
      <c r="C80" s="89"/>
      <c r="D80" s="90"/>
      <c r="E80" s="88" t="s">
        <v>209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90"/>
      <c r="V80" s="88"/>
      <c r="W80" s="89"/>
      <c r="X80" s="90"/>
    </row>
    <row r="81" spans="1:24" ht="15.75" thickBot="1" x14ac:dyDescent="0.3">
      <c r="A81" s="86"/>
      <c r="B81" s="126" t="s">
        <v>210</v>
      </c>
      <c r="C81" s="139"/>
      <c r="D81" s="127"/>
      <c r="E81" s="126" t="s">
        <v>211</v>
      </c>
      <c r="F81" s="127"/>
      <c r="G81" s="126" t="s">
        <v>212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27"/>
      <c r="R81" s="126" t="s">
        <v>213</v>
      </c>
      <c r="S81" s="139"/>
      <c r="T81" s="139"/>
      <c r="U81" s="127"/>
      <c r="V81" s="88"/>
      <c r="W81" s="89"/>
      <c r="X81" s="90"/>
    </row>
    <row r="82" spans="1:24" ht="15.75" thickBot="1" x14ac:dyDescent="0.3">
      <c r="A82" s="87"/>
      <c r="B82" s="7">
        <v>785</v>
      </c>
      <c r="C82" s="140"/>
      <c r="D82" s="141"/>
      <c r="E82" s="7">
        <v>786</v>
      </c>
      <c r="F82" s="3"/>
      <c r="G82" s="7">
        <v>787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44"/>
      <c r="R82" s="28">
        <v>788</v>
      </c>
      <c r="S82" s="142"/>
      <c r="T82" s="143"/>
      <c r="U82" s="144"/>
      <c r="V82" s="88"/>
      <c r="W82" s="89"/>
      <c r="X82" s="90"/>
    </row>
    <row r="83" spans="1:24" ht="15.75" thickBot="1" x14ac:dyDescent="0.3">
      <c r="A83" s="18"/>
      <c r="B83" s="4"/>
      <c r="C83" s="16"/>
      <c r="D83" s="16"/>
      <c r="E83" s="4"/>
      <c r="F83" s="16"/>
      <c r="G83" s="4"/>
      <c r="H83" s="6"/>
      <c r="I83" s="16"/>
      <c r="J83" s="16"/>
      <c r="K83" s="16"/>
      <c r="L83" s="6"/>
      <c r="M83" s="6"/>
      <c r="N83" s="16"/>
      <c r="O83" s="6"/>
      <c r="P83" s="16"/>
      <c r="Q83" s="16"/>
      <c r="R83" s="29"/>
      <c r="S83" s="16"/>
      <c r="T83" s="16"/>
      <c r="U83" s="16"/>
      <c r="V83" s="18"/>
      <c r="W83" s="17"/>
      <c r="X83" s="17"/>
    </row>
    <row r="84" spans="1:24" ht="37.35" customHeight="1" thickBot="1" x14ac:dyDescent="0.3">
      <c r="A84" s="82" t="s">
        <v>214</v>
      </c>
      <c r="B84" s="83"/>
      <c r="C84" s="83"/>
      <c r="D84" s="83"/>
      <c r="E84" s="126" t="s">
        <v>215</v>
      </c>
      <c r="F84" s="139"/>
      <c r="G84" s="126" t="s">
        <v>216</v>
      </c>
      <c r="H84" s="139"/>
      <c r="I84" s="99" t="s">
        <v>217</v>
      </c>
      <c r="J84" s="120"/>
      <c r="K84" s="100"/>
      <c r="L84" s="99" t="s">
        <v>14</v>
      </c>
      <c r="M84" s="120"/>
      <c r="N84" s="100"/>
    </row>
    <row r="85" spans="1:24" ht="15.75" thickBot="1" x14ac:dyDescent="0.3">
      <c r="A85" s="137">
        <v>47</v>
      </c>
      <c r="B85" s="117" t="s">
        <v>218</v>
      </c>
      <c r="C85" s="91" t="s">
        <v>219</v>
      </c>
      <c r="D85" s="92"/>
      <c r="E85" s="95">
        <v>614</v>
      </c>
      <c r="F85" s="97"/>
      <c r="G85" s="95">
        <v>250</v>
      </c>
      <c r="H85" s="110"/>
      <c r="I85" s="10" t="s">
        <v>220</v>
      </c>
      <c r="J85" s="7">
        <v>630</v>
      </c>
      <c r="K85" s="38"/>
      <c r="L85" s="103">
        <v>211</v>
      </c>
      <c r="M85" s="122"/>
      <c r="N85" s="80" t="s">
        <v>221</v>
      </c>
    </row>
    <row r="86" spans="1:24" ht="15.75" thickBot="1" x14ac:dyDescent="0.3">
      <c r="A86" s="138"/>
      <c r="B86" s="118"/>
      <c r="C86" s="93"/>
      <c r="D86" s="94"/>
      <c r="E86" s="96"/>
      <c r="F86" s="98"/>
      <c r="G86" s="96"/>
      <c r="H86" s="112"/>
      <c r="I86" s="10" t="s">
        <v>222</v>
      </c>
      <c r="J86" s="7">
        <v>631</v>
      </c>
      <c r="K86" s="38"/>
      <c r="L86" s="104"/>
      <c r="M86" s="123"/>
      <c r="N86" s="81"/>
    </row>
    <row r="87" spans="1:24" ht="15.75" thickBot="1" x14ac:dyDescent="0.3">
      <c r="A87" s="137">
        <v>48</v>
      </c>
      <c r="B87" s="118"/>
      <c r="C87" s="91" t="s">
        <v>223</v>
      </c>
      <c r="D87" s="92"/>
      <c r="E87" s="95">
        <v>615</v>
      </c>
      <c r="F87" s="97"/>
      <c r="G87" s="95">
        <v>251</v>
      </c>
      <c r="H87" s="110"/>
      <c r="I87" s="10" t="s">
        <v>220</v>
      </c>
      <c r="J87" s="7">
        <v>632</v>
      </c>
      <c r="K87" s="38"/>
      <c r="L87" s="103">
        <v>241</v>
      </c>
      <c r="M87" s="122"/>
      <c r="N87" s="80" t="s">
        <v>221</v>
      </c>
    </row>
    <row r="88" spans="1:24" ht="15.75" thickBot="1" x14ac:dyDescent="0.3">
      <c r="A88" s="138"/>
      <c r="B88" s="118"/>
      <c r="C88" s="93"/>
      <c r="D88" s="94"/>
      <c r="E88" s="96"/>
      <c r="F88" s="98"/>
      <c r="G88" s="96"/>
      <c r="H88" s="112"/>
      <c r="I88" s="10" t="s">
        <v>222</v>
      </c>
      <c r="J88" s="7">
        <v>633</v>
      </c>
      <c r="K88" s="38"/>
      <c r="L88" s="104"/>
      <c r="M88" s="123"/>
      <c r="N88" s="81"/>
    </row>
    <row r="89" spans="1:24" ht="15.75" thickBot="1" x14ac:dyDescent="0.3">
      <c r="A89" s="137">
        <v>49</v>
      </c>
      <c r="B89" s="118"/>
      <c r="C89" s="91" t="s">
        <v>224</v>
      </c>
      <c r="D89" s="92"/>
      <c r="E89" s="95">
        <v>796</v>
      </c>
      <c r="F89" s="97"/>
      <c r="G89" s="95">
        <v>797</v>
      </c>
      <c r="H89" s="110"/>
      <c r="I89" s="10" t="s">
        <v>220</v>
      </c>
      <c r="J89" s="7">
        <v>798</v>
      </c>
      <c r="K89" s="38"/>
      <c r="L89" s="103">
        <v>800</v>
      </c>
      <c r="M89" s="122"/>
      <c r="N89" s="80" t="s">
        <v>221</v>
      </c>
    </row>
    <row r="90" spans="1:24" ht="15.75" thickBot="1" x14ac:dyDescent="0.3">
      <c r="A90" s="138"/>
      <c r="B90" s="119"/>
      <c r="C90" s="93"/>
      <c r="D90" s="94"/>
      <c r="E90" s="96"/>
      <c r="F90" s="98"/>
      <c r="G90" s="96"/>
      <c r="H90" s="112"/>
      <c r="I90" s="10" t="s">
        <v>222</v>
      </c>
      <c r="J90" s="7">
        <v>799</v>
      </c>
      <c r="K90" s="38"/>
      <c r="L90" s="104"/>
      <c r="M90" s="123"/>
      <c r="N90" s="81"/>
    </row>
    <row r="91" spans="1:24" ht="45.6" customHeight="1" thickBot="1" x14ac:dyDescent="0.3">
      <c r="A91" s="88"/>
      <c r="B91" s="89"/>
      <c r="C91" s="89"/>
      <c r="D91" s="90"/>
      <c r="E91" s="99" t="s">
        <v>215</v>
      </c>
      <c r="F91" s="100"/>
      <c r="G91" s="99" t="s">
        <v>225</v>
      </c>
      <c r="H91" s="100"/>
      <c r="I91" s="99" t="s">
        <v>217</v>
      </c>
      <c r="J91" s="120"/>
      <c r="K91" s="100"/>
      <c r="L91" s="99" t="s">
        <v>14</v>
      </c>
      <c r="M91" s="120"/>
      <c r="N91" s="100"/>
    </row>
    <row r="92" spans="1:24" ht="15.75" thickBot="1" x14ac:dyDescent="0.3">
      <c r="A92" s="85">
        <v>50</v>
      </c>
      <c r="B92" s="80" t="s">
        <v>226</v>
      </c>
      <c r="C92" s="117" t="s">
        <v>227</v>
      </c>
      <c r="D92" s="117" t="s">
        <v>228</v>
      </c>
      <c r="E92" s="95">
        <v>634</v>
      </c>
      <c r="F92" s="97"/>
      <c r="G92" s="95">
        <v>280</v>
      </c>
      <c r="H92" s="110"/>
      <c r="I92" s="10" t="s">
        <v>220</v>
      </c>
      <c r="J92" s="7">
        <v>638</v>
      </c>
      <c r="K92" s="38"/>
      <c r="L92" s="103">
        <v>282</v>
      </c>
      <c r="M92" s="110"/>
      <c r="N92" s="80" t="s">
        <v>221</v>
      </c>
    </row>
    <row r="93" spans="1:24" ht="15.75" thickBot="1" x14ac:dyDescent="0.3">
      <c r="A93" s="86"/>
      <c r="B93" s="136"/>
      <c r="C93" s="118"/>
      <c r="D93" s="119"/>
      <c r="E93" s="96"/>
      <c r="F93" s="98"/>
      <c r="G93" s="96"/>
      <c r="H93" s="112"/>
      <c r="I93" s="10" t="s">
        <v>222</v>
      </c>
      <c r="J93" s="7">
        <v>639</v>
      </c>
      <c r="K93" s="38"/>
      <c r="L93" s="134"/>
      <c r="M93" s="111"/>
      <c r="N93" s="136"/>
    </row>
    <row r="94" spans="1:24" ht="15.75" thickBot="1" x14ac:dyDescent="0.3">
      <c r="A94" s="86"/>
      <c r="B94" s="136"/>
      <c r="C94" s="118"/>
      <c r="D94" s="117" t="s">
        <v>229</v>
      </c>
      <c r="E94" s="95">
        <v>635</v>
      </c>
      <c r="F94" s="97"/>
      <c r="G94" s="95">
        <v>281</v>
      </c>
      <c r="H94" s="110"/>
      <c r="I94" s="10" t="s">
        <v>220</v>
      </c>
      <c r="J94" s="7">
        <v>640</v>
      </c>
      <c r="K94" s="38"/>
      <c r="L94" s="134"/>
      <c r="M94" s="111"/>
      <c r="N94" s="136"/>
    </row>
    <row r="95" spans="1:24" ht="15.75" thickBot="1" x14ac:dyDescent="0.3">
      <c r="A95" s="87"/>
      <c r="B95" s="136"/>
      <c r="C95" s="119"/>
      <c r="D95" s="119"/>
      <c r="E95" s="96"/>
      <c r="F95" s="98"/>
      <c r="G95" s="96"/>
      <c r="H95" s="112"/>
      <c r="I95" s="10" t="s">
        <v>222</v>
      </c>
      <c r="J95" s="7">
        <v>641</v>
      </c>
      <c r="K95" s="38"/>
      <c r="L95" s="104"/>
      <c r="M95" s="112"/>
      <c r="N95" s="81"/>
    </row>
    <row r="96" spans="1:24" ht="15.75" thickBot="1" x14ac:dyDescent="0.3">
      <c r="A96" s="85">
        <v>51</v>
      </c>
      <c r="B96" s="136"/>
      <c r="C96" s="117" t="s">
        <v>230</v>
      </c>
      <c r="D96" s="117" t="s">
        <v>228</v>
      </c>
      <c r="E96" s="95">
        <v>636</v>
      </c>
      <c r="F96" s="97"/>
      <c r="G96" s="95">
        <v>283</v>
      </c>
      <c r="H96" s="110"/>
      <c r="I96" s="10" t="s">
        <v>220</v>
      </c>
      <c r="J96" s="7">
        <v>642</v>
      </c>
      <c r="K96" s="38"/>
      <c r="L96" s="103">
        <v>285</v>
      </c>
      <c r="M96" s="122"/>
      <c r="N96" s="80" t="s">
        <v>221</v>
      </c>
    </row>
    <row r="97" spans="1:22" ht="15.75" thickBot="1" x14ac:dyDescent="0.3">
      <c r="A97" s="86"/>
      <c r="B97" s="136"/>
      <c r="C97" s="118"/>
      <c r="D97" s="119"/>
      <c r="E97" s="96"/>
      <c r="F97" s="98"/>
      <c r="G97" s="96"/>
      <c r="H97" s="112"/>
      <c r="I97" s="10" t="s">
        <v>222</v>
      </c>
      <c r="J97" s="7">
        <v>643</v>
      </c>
      <c r="K97" s="38"/>
      <c r="L97" s="134"/>
      <c r="M97" s="135"/>
      <c r="N97" s="136"/>
    </row>
    <row r="98" spans="1:22" ht="15.75" thickBot="1" x14ac:dyDescent="0.3">
      <c r="A98" s="86"/>
      <c r="B98" s="136"/>
      <c r="C98" s="118"/>
      <c r="D98" s="117" t="s">
        <v>229</v>
      </c>
      <c r="E98" s="95">
        <v>637</v>
      </c>
      <c r="F98" s="97"/>
      <c r="G98" s="95">
        <v>284</v>
      </c>
      <c r="H98" s="110"/>
      <c r="I98" s="10" t="s">
        <v>220</v>
      </c>
      <c r="J98" s="7">
        <v>644</v>
      </c>
      <c r="K98" s="38"/>
      <c r="L98" s="134"/>
      <c r="M98" s="135"/>
      <c r="N98" s="136"/>
    </row>
    <row r="99" spans="1:22" ht="15.75" thickBot="1" x14ac:dyDescent="0.3">
      <c r="A99" s="87"/>
      <c r="B99" s="81"/>
      <c r="C99" s="119"/>
      <c r="D99" s="119"/>
      <c r="E99" s="96"/>
      <c r="F99" s="98"/>
      <c r="G99" s="96"/>
      <c r="H99" s="112"/>
      <c r="I99" s="10" t="s">
        <v>222</v>
      </c>
      <c r="J99" s="7">
        <v>645</v>
      </c>
      <c r="K99" s="38"/>
      <c r="L99" s="104"/>
      <c r="M99" s="123"/>
      <c r="N99" s="81"/>
    </row>
    <row r="100" spans="1:22" ht="15.75" thickBot="1" x14ac:dyDescent="0.3">
      <c r="A100" s="37"/>
      <c r="B100" s="17"/>
      <c r="C100" s="17"/>
      <c r="D100" s="17"/>
      <c r="E100" s="4"/>
      <c r="F100" s="16"/>
      <c r="G100" s="4"/>
      <c r="H100" s="6"/>
      <c r="I100" s="17"/>
      <c r="J100" s="4"/>
      <c r="K100" s="16"/>
      <c r="L100" s="29"/>
      <c r="M100" s="6"/>
      <c r="N100" s="18"/>
    </row>
    <row r="101" spans="1:22" ht="15.75" thickBot="1" x14ac:dyDescent="0.3">
      <c r="A101" s="82" t="s">
        <v>231</v>
      </c>
      <c r="B101" s="83"/>
      <c r="C101" s="83"/>
      <c r="D101" s="83"/>
      <c r="E101" s="83"/>
      <c r="F101" s="99" t="s">
        <v>12</v>
      </c>
      <c r="G101" s="100"/>
      <c r="H101" s="99" t="s">
        <v>14</v>
      </c>
      <c r="I101" s="120"/>
      <c r="J101" s="100"/>
    </row>
    <row r="102" spans="1:22" ht="15.75" thickBot="1" x14ac:dyDescent="0.3">
      <c r="A102" s="33">
        <v>52</v>
      </c>
      <c r="B102" s="88" t="s">
        <v>232</v>
      </c>
      <c r="C102" s="89"/>
      <c r="D102" s="89"/>
      <c r="E102" s="90"/>
      <c r="F102" s="7">
        <v>78</v>
      </c>
      <c r="G102" s="19"/>
      <c r="H102" s="28">
        <v>210</v>
      </c>
      <c r="I102" s="38"/>
      <c r="J102" s="20" t="s">
        <v>221</v>
      </c>
    </row>
    <row r="103" spans="1:22" ht="15.75" thickBot="1" x14ac:dyDescent="0.3">
      <c r="A103" s="33">
        <v>53</v>
      </c>
      <c r="B103" s="88" t="s">
        <v>233</v>
      </c>
      <c r="C103" s="89"/>
      <c r="D103" s="89"/>
      <c r="E103" s="90"/>
      <c r="F103" s="7">
        <v>74</v>
      </c>
      <c r="G103" s="19"/>
      <c r="H103" s="28">
        <v>287</v>
      </c>
      <c r="I103" s="38"/>
      <c r="J103" s="20" t="s">
        <v>221</v>
      </c>
    </row>
    <row r="104" spans="1:22" ht="29.45" customHeight="1" thickBot="1" x14ac:dyDescent="0.3">
      <c r="A104" s="33">
        <v>54</v>
      </c>
      <c r="B104" s="10" t="s">
        <v>234</v>
      </c>
      <c r="C104" s="10" t="s">
        <v>235</v>
      </c>
      <c r="D104" s="7">
        <v>75</v>
      </c>
      <c r="E104" s="19"/>
      <c r="F104" s="10"/>
      <c r="G104" s="10"/>
      <c r="H104" s="28">
        <v>288</v>
      </c>
      <c r="I104" s="38"/>
      <c r="J104" s="20" t="s">
        <v>221</v>
      </c>
    </row>
    <row r="105" spans="1:22" ht="15.75" thickBot="1" x14ac:dyDescent="0.3">
      <c r="A105" s="33">
        <v>55</v>
      </c>
      <c r="B105" s="88" t="s">
        <v>236</v>
      </c>
      <c r="C105" s="89"/>
      <c r="D105" s="89"/>
      <c r="E105" s="90"/>
      <c r="F105" s="7">
        <v>286</v>
      </c>
      <c r="G105" s="19"/>
      <c r="H105" s="28">
        <v>289</v>
      </c>
      <c r="I105" s="38"/>
      <c r="J105" s="20" t="s">
        <v>221</v>
      </c>
    </row>
    <row r="106" spans="1:22" ht="15.75" thickBot="1" x14ac:dyDescent="0.3">
      <c r="A106" s="18"/>
      <c r="B106" s="17"/>
      <c r="C106" s="17"/>
      <c r="D106" s="17"/>
      <c r="E106" s="17"/>
      <c r="F106" s="4"/>
      <c r="G106" s="16"/>
      <c r="H106" s="29"/>
      <c r="I106" s="16"/>
      <c r="J106" s="18"/>
    </row>
    <row r="107" spans="1:22" ht="24.6" customHeight="1" thickBot="1" x14ac:dyDescent="0.3">
      <c r="A107" s="82" t="s">
        <v>237</v>
      </c>
      <c r="B107" s="83"/>
      <c r="C107" s="83"/>
      <c r="D107" s="83"/>
      <c r="E107" s="83"/>
      <c r="F107" s="83"/>
      <c r="G107" s="83"/>
      <c r="H107" s="83"/>
      <c r="I107" s="84"/>
      <c r="J107" s="99" t="s">
        <v>12</v>
      </c>
      <c r="K107" s="100"/>
      <c r="L107" s="99" t="s">
        <v>14</v>
      </c>
      <c r="M107" s="120"/>
      <c r="N107" s="100"/>
    </row>
    <row r="108" spans="1:22" ht="15.75" thickBot="1" x14ac:dyDescent="0.3">
      <c r="A108" s="33">
        <v>56</v>
      </c>
      <c r="B108" s="88" t="s">
        <v>238</v>
      </c>
      <c r="C108" s="89"/>
      <c r="D108" s="89"/>
      <c r="E108" s="89"/>
      <c r="F108" s="89"/>
      <c r="G108" s="89"/>
      <c r="H108" s="89"/>
      <c r="I108" s="89"/>
      <c r="J108" s="89"/>
      <c r="K108" s="90"/>
      <c r="L108" s="28">
        <v>115</v>
      </c>
      <c r="M108" s="31"/>
      <c r="N108" s="20" t="s">
        <v>221</v>
      </c>
    </row>
    <row r="109" spans="1:22" ht="15.75" thickBot="1" x14ac:dyDescent="0.3">
      <c r="A109" s="33">
        <v>57</v>
      </c>
      <c r="B109" s="88" t="s">
        <v>239</v>
      </c>
      <c r="C109" s="89"/>
      <c r="D109" s="89"/>
      <c r="E109" s="89"/>
      <c r="F109" s="89"/>
      <c r="G109" s="89"/>
      <c r="H109" s="89"/>
      <c r="I109" s="89"/>
      <c r="J109" s="89"/>
      <c r="K109" s="90"/>
      <c r="L109" s="28" t="s">
        <v>240</v>
      </c>
      <c r="M109" s="31"/>
      <c r="N109" s="20" t="s">
        <v>221</v>
      </c>
    </row>
    <row r="110" spans="1:22" ht="15.75" thickBot="1" x14ac:dyDescent="0.3">
      <c r="A110" s="33">
        <v>58</v>
      </c>
      <c r="B110" s="88" t="s">
        <v>241</v>
      </c>
      <c r="C110" s="89"/>
      <c r="D110" s="89"/>
      <c r="E110" s="89"/>
      <c r="F110" s="89"/>
      <c r="G110" s="89"/>
      <c r="H110" s="89"/>
      <c r="I110" s="90"/>
      <c r="J110" s="7">
        <v>270</v>
      </c>
      <c r="K110" s="3"/>
      <c r="L110" s="28">
        <v>271</v>
      </c>
      <c r="M110" s="31"/>
      <c r="N110" s="20" t="s">
        <v>221</v>
      </c>
    </row>
    <row r="111" spans="1:22" s="62" customFormat="1" ht="23.25" customHeight="1" thickBot="1" x14ac:dyDescent="0.3">
      <c r="A111" s="58">
        <v>59</v>
      </c>
      <c r="B111" s="202" t="s">
        <v>313</v>
      </c>
      <c r="C111" s="58">
        <v>830</v>
      </c>
      <c r="D111" s="58"/>
      <c r="E111" s="131" t="s">
        <v>323</v>
      </c>
      <c r="F111" s="132"/>
      <c r="G111" s="132"/>
      <c r="H111" s="132"/>
      <c r="I111" s="133"/>
      <c r="J111" s="58">
        <v>831</v>
      </c>
      <c r="K111" s="59"/>
      <c r="L111" s="58">
        <v>832</v>
      </c>
      <c r="M111" s="60"/>
      <c r="N111" s="58" t="s">
        <v>221</v>
      </c>
      <c r="O111" s="61"/>
      <c r="R111" s="63"/>
      <c r="V111" s="63"/>
    </row>
    <row r="112" spans="1:22" ht="15.75" thickBot="1" x14ac:dyDescent="0.3">
      <c r="A112" s="85">
        <v>60</v>
      </c>
      <c r="B112" s="117" t="s">
        <v>242</v>
      </c>
      <c r="C112" s="128" t="s">
        <v>12</v>
      </c>
      <c r="D112" s="129"/>
      <c r="E112" s="130"/>
      <c r="F112" s="128" t="s">
        <v>12</v>
      </c>
      <c r="G112" s="129"/>
      <c r="H112" s="130"/>
      <c r="I112" s="128" t="s">
        <v>12</v>
      </c>
      <c r="J112" s="129"/>
      <c r="K112" s="130"/>
      <c r="L112" s="103">
        <v>818</v>
      </c>
      <c r="M112" s="122"/>
      <c r="N112" s="80" t="s">
        <v>221</v>
      </c>
    </row>
    <row r="113" spans="1:16" ht="15.75" thickBot="1" x14ac:dyDescent="0.3">
      <c r="A113" s="87"/>
      <c r="B113" s="119"/>
      <c r="C113" s="11">
        <v>0.1</v>
      </c>
      <c r="D113" s="7" t="s">
        <v>243</v>
      </c>
      <c r="E113" s="3"/>
      <c r="F113" s="11">
        <v>0.04</v>
      </c>
      <c r="G113" s="7" t="s">
        <v>244</v>
      </c>
      <c r="H113" s="31"/>
      <c r="I113" s="11">
        <v>0.05</v>
      </c>
      <c r="J113" s="7" t="s">
        <v>245</v>
      </c>
      <c r="K113" s="3"/>
      <c r="L113" s="104"/>
      <c r="M113" s="123"/>
      <c r="N113" s="81"/>
    </row>
    <row r="114" spans="1:16" ht="15.75" thickBot="1" x14ac:dyDescent="0.3">
      <c r="A114" s="33">
        <v>61</v>
      </c>
      <c r="B114" s="88" t="s">
        <v>314</v>
      </c>
      <c r="C114" s="89"/>
      <c r="D114" s="89"/>
      <c r="E114" s="89"/>
      <c r="F114" s="89"/>
      <c r="G114" s="89"/>
      <c r="H114" s="89"/>
      <c r="I114" s="90"/>
      <c r="J114" s="7">
        <v>77</v>
      </c>
      <c r="K114" s="3"/>
      <c r="L114" s="28">
        <v>125</v>
      </c>
      <c r="M114" s="42"/>
      <c r="N114" s="20" t="s">
        <v>221</v>
      </c>
    </row>
    <row r="115" spans="1:16" ht="15.75" thickBot="1" x14ac:dyDescent="0.3">
      <c r="A115" s="33">
        <v>62</v>
      </c>
      <c r="B115" s="88" t="s">
        <v>246</v>
      </c>
      <c r="C115" s="89"/>
      <c r="D115" s="89"/>
      <c r="E115" s="89"/>
      <c r="F115" s="89"/>
      <c r="G115" s="89"/>
      <c r="H115" s="89"/>
      <c r="I115" s="90"/>
      <c r="J115" s="7">
        <v>819</v>
      </c>
      <c r="K115" s="3"/>
      <c r="L115" s="28">
        <v>820</v>
      </c>
      <c r="M115" s="31"/>
      <c r="N115" s="20" t="s">
        <v>221</v>
      </c>
    </row>
    <row r="116" spans="1:16" ht="15.75" thickBot="1" x14ac:dyDescent="0.3">
      <c r="A116" s="85">
        <v>63</v>
      </c>
      <c r="B116" s="91" t="s">
        <v>247</v>
      </c>
      <c r="C116" s="124"/>
      <c r="D116" s="124"/>
      <c r="E116" s="124"/>
      <c r="F116" s="124"/>
      <c r="G116" s="92"/>
      <c r="H116" s="126" t="s">
        <v>11</v>
      </c>
      <c r="I116" s="127"/>
      <c r="J116" s="95" t="s">
        <v>248</v>
      </c>
      <c r="K116" s="97"/>
      <c r="L116" s="103" t="s">
        <v>249</v>
      </c>
      <c r="M116" s="122"/>
      <c r="N116" s="80" t="s">
        <v>221</v>
      </c>
    </row>
    <row r="117" spans="1:16" ht="15.75" thickBot="1" x14ac:dyDescent="0.3">
      <c r="A117" s="87"/>
      <c r="B117" s="93"/>
      <c r="C117" s="125"/>
      <c r="D117" s="125"/>
      <c r="E117" s="125"/>
      <c r="F117" s="125"/>
      <c r="G117" s="94"/>
      <c r="H117" s="28">
        <v>821</v>
      </c>
      <c r="I117" s="3"/>
      <c r="J117" s="96"/>
      <c r="K117" s="98"/>
      <c r="L117" s="104"/>
      <c r="M117" s="123"/>
      <c r="N117" s="81"/>
    </row>
    <row r="118" spans="1:16" ht="15.75" thickBot="1" x14ac:dyDescent="0.3">
      <c r="A118" s="33">
        <v>64</v>
      </c>
      <c r="B118" s="88" t="s">
        <v>250</v>
      </c>
      <c r="C118" s="89"/>
      <c r="D118" s="89"/>
      <c r="E118" s="89"/>
      <c r="F118" s="89"/>
      <c r="G118" s="89"/>
      <c r="H118" s="89"/>
      <c r="I118" s="90"/>
      <c r="J118" s="7">
        <v>618</v>
      </c>
      <c r="K118" s="3"/>
      <c r="L118" s="28">
        <v>619</v>
      </c>
      <c r="M118" s="42"/>
      <c r="N118" s="20" t="s">
        <v>221</v>
      </c>
    </row>
    <row r="119" spans="1:16" ht="15.75" thickBot="1" x14ac:dyDescent="0.3">
      <c r="A119" s="33">
        <v>65</v>
      </c>
      <c r="B119" s="88" t="s">
        <v>251</v>
      </c>
      <c r="C119" s="89"/>
      <c r="D119" s="89"/>
      <c r="E119" s="89"/>
      <c r="F119" s="89"/>
      <c r="G119" s="89"/>
      <c r="H119" s="89"/>
      <c r="I119" s="90"/>
      <c r="J119" s="7">
        <v>620</v>
      </c>
      <c r="K119" s="3"/>
      <c r="L119" s="28">
        <v>621</v>
      </c>
      <c r="M119" s="42"/>
      <c r="N119" s="20" t="s">
        <v>221</v>
      </c>
    </row>
    <row r="120" spans="1:16" ht="83.45" customHeight="1" thickBot="1" x14ac:dyDescent="0.3">
      <c r="A120" s="33">
        <v>66</v>
      </c>
      <c r="B120" s="88" t="s">
        <v>252</v>
      </c>
      <c r="C120" s="90"/>
      <c r="D120" s="7" t="s">
        <v>253</v>
      </c>
      <c r="E120" s="38"/>
      <c r="F120" s="10" t="s">
        <v>254</v>
      </c>
      <c r="G120" s="7" t="s">
        <v>255</v>
      </c>
      <c r="H120" s="42"/>
      <c r="I120" s="10" t="s">
        <v>256</v>
      </c>
      <c r="J120" s="7" t="s">
        <v>257</v>
      </c>
      <c r="K120" s="38"/>
      <c r="L120" s="28" t="s">
        <v>258</v>
      </c>
      <c r="M120" s="42"/>
      <c r="N120" s="20" t="s">
        <v>221</v>
      </c>
    </row>
    <row r="121" spans="1:16" ht="15.75" thickBot="1" x14ac:dyDescent="0.3">
      <c r="A121" s="33">
        <v>67</v>
      </c>
      <c r="B121" s="88" t="s">
        <v>259</v>
      </c>
      <c r="C121" s="89"/>
      <c r="D121" s="89"/>
      <c r="E121" s="90"/>
      <c r="F121" s="10" t="s">
        <v>260</v>
      </c>
      <c r="G121" s="7" t="s">
        <v>261</v>
      </c>
      <c r="H121" s="31"/>
      <c r="I121" s="88" t="s">
        <v>262</v>
      </c>
      <c r="J121" s="89"/>
      <c r="K121" s="90"/>
      <c r="L121" s="28" t="s">
        <v>263</v>
      </c>
      <c r="M121" s="31"/>
      <c r="N121" s="20" t="s">
        <v>221</v>
      </c>
    </row>
    <row r="122" spans="1:16" ht="24.6" customHeight="1" thickBot="1" x14ac:dyDescent="0.3">
      <c r="A122" s="33">
        <v>68</v>
      </c>
      <c r="B122" s="101" t="s">
        <v>264</v>
      </c>
      <c r="C122" s="121"/>
      <c r="D122" s="121"/>
      <c r="E122" s="121"/>
      <c r="F122" s="121"/>
      <c r="G122" s="7">
        <v>628</v>
      </c>
      <c r="H122" s="31"/>
      <c r="I122" s="88" t="s">
        <v>265</v>
      </c>
      <c r="J122" s="89"/>
      <c r="K122" s="90"/>
      <c r="L122" s="28" t="s">
        <v>266</v>
      </c>
      <c r="M122" s="31"/>
      <c r="N122" s="20" t="s">
        <v>221</v>
      </c>
    </row>
    <row r="123" spans="1:16" ht="15.75" thickBot="1" x14ac:dyDescent="0.3">
      <c r="A123" s="18"/>
      <c r="B123" s="17"/>
      <c r="C123" s="17"/>
      <c r="D123" s="17"/>
      <c r="E123" s="17"/>
      <c r="F123" s="17"/>
      <c r="G123" s="4"/>
      <c r="H123" s="6"/>
      <c r="I123" s="17"/>
      <c r="J123" s="17"/>
      <c r="K123" s="17"/>
      <c r="L123" s="29"/>
      <c r="M123" s="6"/>
      <c r="N123" s="18"/>
    </row>
    <row r="124" spans="1:16" ht="15.75" thickBot="1" x14ac:dyDescent="0.3">
      <c r="A124" s="82" t="s">
        <v>267</v>
      </c>
      <c r="B124" s="83"/>
      <c r="C124" s="83"/>
      <c r="D124" s="83"/>
      <c r="E124" s="84"/>
      <c r="F124" s="99" t="s">
        <v>12</v>
      </c>
      <c r="G124" s="100"/>
      <c r="H124" s="99" t="s">
        <v>14</v>
      </c>
      <c r="I124" s="120"/>
      <c r="J124" s="100"/>
    </row>
    <row r="125" spans="1:16" ht="15.75" thickBot="1" x14ac:dyDescent="0.3">
      <c r="A125" s="33">
        <v>69</v>
      </c>
      <c r="B125" s="88" t="s">
        <v>268</v>
      </c>
      <c r="C125" s="89"/>
      <c r="D125" s="89"/>
      <c r="E125" s="90"/>
      <c r="F125" s="7">
        <v>252</v>
      </c>
      <c r="G125" s="3"/>
      <c r="H125" s="28">
        <v>264</v>
      </c>
      <c r="I125" s="38"/>
      <c r="J125" s="20" t="s">
        <v>221</v>
      </c>
    </row>
    <row r="126" spans="1:16" ht="24" customHeight="1" thickBot="1" x14ac:dyDescent="0.3">
      <c r="A126" s="33">
        <v>70</v>
      </c>
      <c r="B126" s="10" t="s">
        <v>269</v>
      </c>
      <c r="C126" s="10" t="s">
        <v>270</v>
      </c>
      <c r="D126" s="7">
        <v>629</v>
      </c>
      <c r="E126" s="3"/>
      <c r="F126" s="7">
        <v>253</v>
      </c>
      <c r="G126" s="3"/>
      <c r="H126" s="28">
        <v>265</v>
      </c>
      <c r="I126" s="38"/>
      <c r="J126" s="20" t="s">
        <v>221</v>
      </c>
    </row>
    <row r="127" spans="1:16" ht="15.75" thickBot="1" x14ac:dyDescent="0.3">
      <c r="A127" s="33">
        <v>71</v>
      </c>
      <c r="B127" s="88" t="s">
        <v>271</v>
      </c>
      <c r="C127" s="89"/>
      <c r="D127" s="89"/>
      <c r="E127" s="90"/>
      <c r="F127" s="7">
        <v>80</v>
      </c>
      <c r="G127" s="3"/>
      <c r="H127" s="28">
        <v>266</v>
      </c>
      <c r="I127" s="38"/>
      <c r="J127" s="20" t="s">
        <v>221</v>
      </c>
    </row>
    <row r="128" spans="1:16" ht="15.75" thickBot="1" x14ac:dyDescent="0.3">
      <c r="A128" s="18"/>
      <c r="B128" s="17"/>
      <c r="C128" s="17"/>
      <c r="D128" s="17"/>
      <c r="E128" s="17"/>
      <c r="F128" s="4"/>
      <c r="G128" s="16"/>
      <c r="H128" s="29"/>
      <c r="I128" s="16"/>
      <c r="J128" s="18"/>
      <c r="P128" s="44"/>
    </row>
    <row r="129" spans="1:17" ht="25.7" customHeight="1" thickBot="1" x14ac:dyDescent="0.3">
      <c r="A129" s="82" t="s">
        <v>272</v>
      </c>
      <c r="B129" s="83"/>
      <c r="C129" s="83"/>
      <c r="D129" s="99" t="s">
        <v>273</v>
      </c>
      <c r="E129" s="100"/>
      <c r="F129" s="99" t="s">
        <v>12</v>
      </c>
      <c r="G129" s="100"/>
      <c r="H129" s="99" t="s">
        <v>274</v>
      </c>
      <c r="I129" s="120"/>
      <c r="J129" s="100"/>
    </row>
    <row r="130" spans="1:17" ht="24" customHeight="1" thickBot="1" x14ac:dyDescent="0.3">
      <c r="A130" s="33">
        <v>72</v>
      </c>
      <c r="B130" s="10" t="s">
        <v>275</v>
      </c>
      <c r="C130" s="10" t="s">
        <v>276</v>
      </c>
      <c r="D130" s="7">
        <v>290</v>
      </c>
      <c r="E130" s="3"/>
      <c r="F130" s="7" t="s">
        <v>277</v>
      </c>
      <c r="G130" s="3"/>
      <c r="H130" s="28" t="s">
        <v>278</v>
      </c>
      <c r="I130" s="38"/>
      <c r="J130" s="20" t="s">
        <v>221</v>
      </c>
    </row>
    <row r="131" spans="1:17" ht="28.7" customHeight="1" thickBot="1" x14ac:dyDescent="0.3">
      <c r="A131" s="33">
        <v>73</v>
      </c>
      <c r="B131" s="10" t="s">
        <v>275</v>
      </c>
      <c r="C131" s="10" t="s">
        <v>279</v>
      </c>
      <c r="D131" s="7">
        <v>292</v>
      </c>
      <c r="E131" s="3"/>
      <c r="F131" s="7" t="s">
        <v>280</v>
      </c>
      <c r="G131" s="3"/>
      <c r="H131" s="28" t="s">
        <v>281</v>
      </c>
      <c r="I131" s="38"/>
      <c r="J131" s="20" t="s">
        <v>221</v>
      </c>
    </row>
    <row r="132" spans="1:17" ht="30" customHeight="1" thickBot="1" x14ac:dyDescent="0.3">
      <c r="A132" s="33">
        <v>74</v>
      </c>
      <c r="B132" s="10" t="s">
        <v>275</v>
      </c>
      <c r="C132" s="10" t="s">
        <v>282</v>
      </c>
      <c r="D132" s="7">
        <v>295</v>
      </c>
      <c r="E132" s="3"/>
      <c r="F132" s="7" t="s">
        <v>283</v>
      </c>
      <c r="G132" s="3"/>
      <c r="H132" s="28" t="s">
        <v>284</v>
      </c>
      <c r="I132" s="38"/>
      <c r="J132" s="20" t="s">
        <v>221</v>
      </c>
    </row>
    <row r="133" spans="1:17" ht="15.75" thickBot="1" x14ac:dyDescent="0.3">
      <c r="A133" s="33">
        <v>75</v>
      </c>
      <c r="B133" s="88" t="s">
        <v>285</v>
      </c>
      <c r="C133" s="89"/>
      <c r="D133" s="89"/>
      <c r="E133" s="89"/>
      <c r="F133" s="89"/>
      <c r="G133" s="90"/>
      <c r="H133" s="28">
        <v>199</v>
      </c>
      <c r="I133" s="43"/>
      <c r="J133" s="20" t="s">
        <v>221</v>
      </c>
    </row>
    <row r="134" spans="1:17" ht="15" customHeight="1" thickBot="1" x14ac:dyDescent="0.3">
      <c r="A134" s="85">
        <v>76</v>
      </c>
      <c r="B134" s="101" t="s">
        <v>286</v>
      </c>
      <c r="C134" s="102"/>
      <c r="D134" s="91" t="s">
        <v>287</v>
      </c>
      <c r="E134" s="92"/>
      <c r="F134" s="95">
        <v>793</v>
      </c>
      <c r="G134" s="97"/>
      <c r="H134" s="28">
        <v>794</v>
      </c>
      <c r="I134" s="43"/>
      <c r="J134" s="80" t="s">
        <v>221</v>
      </c>
    </row>
    <row r="135" spans="1:17" ht="15" customHeight="1" thickBot="1" x14ac:dyDescent="0.3">
      <c r="A135" s="87"/>
      <c r="B135" s="101" t="s">
        <v>315</v>
      </c>
      <c r="C135" s="102"/>
      <c r="D135" s="93"/>
      <c r="E135" s="94"/>
      <c r="F135" s="96"/>
      <c r="G135" s="98"/>
      <c r="H135" s="28">
        <v>822</v>
      </c>
      <c r="I135" s="43"/>
      <c r="J135" s="81"/>
    </row>
    <row r="136" spans="1:17" ht="15.75" thickBot="1" x14ac:dyDescent="0.3">
      <c r="A136" s="37"/>
      <c r="B136" s="21"/>
      <c r="C136" s="21"/>
      <c r="D136" s="21"/>
      <c r="E136" s="21"/>
      <c r="F136" s="22"/>
      <c r="G136" s="23"/>
      <c r="H136" s="32"/>
      <c r="I136" s="24"/>
      <c r="J136" s="25"/>
    </row>
    <row r="137" spans="1:17" ht="15.75" thickBot="1" x14ac:dyDescent="0.3">
      <c r="A137" s="82" t="s">
        <v>288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4"/>
    </row>
    <row r="138" spans="1:17" ht="52.35" customHeight="1" thickBot="1" x14ac:dyDescent="0.3">
      <c r="A138" s="85">
        <v>77</v>
      </c>
      <c r="B138" s="117" t="s">
        <v>289</v>
      </c>
      <c r="C138" s="99" t="s">
        <v>290</v>
      </c>
      <c r="D138" s="120"/>
      <c r="E138" s="120"/>
      <c r="F138" s="100"/>
      <c r="G138" s="99" t="s">
        <v>291</v>
      </c>
      <c r="H138" s="100"/>
      <c r="I138" s="99" t="s">
        <v>292</v>
      </c>
      <c r="J138" s="100"/>
      <c r="K138" s="99" t="s">
        <v>11</v>
      </c>
      <c r="L138" s="100"/>
      <c r="M138" s="99" t="s">
        <v>293</v>
      </c>
      <c r="N138" s="100"/>
      <c r="O138" s="99" t="s">
        <v>14</v>
      </c>
      <c r="P138" s="120"/>
      <c r="Q138" s="100"/>
    </row>
    <row r="139" spans="1:17" ht="46.7" customHeight="1" thickBot="1" x14ac:dyDescent="0.3">
      <c r="A139" s="86"/>
      <c r="B139" s="118"/>
      <c r="C139" s="10" t="s">
        <v>294</v>
      </c>
      <c r="D139" s="20" t="s">
        <v>19</v>
      </c>
      <c r="E139" s="7">
        <v>801</v>
      </c>
      <c r="F139" s="3"/>
      <c r="G139" s="95">
        <v>804</v>
      </c>
      <c r="H139" s="110"/>
      <c r="I139" s="95">
        <v>805</v>
      </c>
      <c r="J139" s="97"/>
      <c r="K139" s="113">
        <v>0.32</v>
      </c>
      <c r="L139" s="114"/>
      <c r="M139" s="103">
        <v>808</v>
      </c>
      <c r="N139" s="97"/>
      <c r="O139" s="103">
        <v>810</v>
      </c>
      <c r="P139" s="105"/>
      <c r="Q139" s="80" t="s">
        <v>19</v>
      </c>
    </row>
    <row r="140" spans="1:17" ht="15.75" thickBot="1" x14ac:dyDescent="0.3">
      <c r="A140" s="86"/>
      <c r="B140" s="118"/>
      <c r="C140" s="10" t="s">
        <v>295</v>
      </c>
      <c r="D140" s="20" t="s">
        <v>201</v>
      </c>
      <c r="E140" s="7">
        <v>802</v>
      </c>
      <c r="F140" s="3"/>
      <c r="G140" s="109"/>
      <c r="H140" s="111"/>
      <c r="I140" s="96"/>
      <c r="J140" s="98"/>
      <c r="K140" s="115"/>
      <c r="L140" s="116"/>
      <c r="M140" s="104"/>
      <c r="N140" s="98"/>
      <c r="O140" s="104"/>
      <c r="P140" s="106"/>
      <c r="Q140" s="81"/>
    </row>
    <row r="141" spans="1:17" ht="36" customHeight="1" thickBot="1" x14ac:dyDescent="0.3">
      <c r="A141" s="87"/>
      <c r="B141" s="119"/>
      <c r="C141" s="10" t="s">
        <v>296</v>
      </c>
      <c r="D141" s="20" t="s">
        <v>201</v>
      </c>
      <c r="E141" s="7">
        <v>803</v>
      </c>
      <c r="F141" s="3"/>
      <c r="G141" s="96"/>
      <c r="H141" s="112"/>
      <c r="I141" s="7">
        <v>806</v>
      </c>
      <c r="J141" s="3"/>
      <c r="K141" s="7">
        <v>807</v>
      </c>
      <c r="L141" s="31"/>
      <c r="M141" s="28">
        <v>809</v>
      </c>
      <c r="N141" s="3"/>
      <c r="O141" s="28">
        <v>811</v>
      </c>
      <c r="P141" s="38"/>
      <c r="Q141" s="20" t="s">
        <v>19</v>
      </c>
    </row>
    <row r="142" spans="1:17" ht="28.7" customHeight="1" thickBot="1" x14ac:dyDescent="0.3">
      <c r="A142" s="33">
        <v>78</v>
      </c>
      <c r="B142" s="88" t="s">
        <v>297</v>
      </c>
      <c r="C142" s="89"/>
      <c r="D142" s="89"/>
      <c r="E142" s="89"/>
      <c r="F142" s="90"/>
      <c r="G142" s="7">
        <v>812</v>
      </c>
      <c r="H142" s="33"/>
      <c r="I142" s="7">
        <v>813</v>
      </c>
      <c r="J142" s="3"/>
      <c r="K142" s="107">
        <v>0.32</v>
      </c>
      <c r="L142" s="108"/>
      <c r="M142" s="107"/>
      <c r="N142" s="108"/>
      <c r="O142" s="28">
        <v>814</v>
      </c>
      <c r="P142" s="38"/>
      <c r="Q142" s="20" t="s">
        <v>19</v>
      </c>
    </row>
    <row r="143" spans="1:17" ht="15.75" thickBot="1" x14ac:dyDescent="0.3">
      <c r="A143" s="18"/>
      <c r="B143" s="17"/>
      <c r="C143" s="17"/>
      <c r="D143" s="17"/>
      <c r="E143" s="17"/>
      <c r="F143" s="17"/>
      <c r="G143" s="4"/>
      <c r="H143" s="6"/>
      <c r="I143" s="4"/>
      <c r="J143" s="16"/>
      <c r="K143" s="26"/>
      <c r="L143" s="26"/>
      <c r="M143" s="18"/>
      <c r="N143" s="17"/>
      <c r="O143" s="29"/>
      <c r="P143" s="16"/>
      <c r="Q143" s="17"/>
    </row>
    <row r="144" spans="1:17" ht="15.75" thickBot="1" x14ac:dyDescent="0.3">
      <c r="A144" s="33">
        <v>79</v>
      </c>
      <c r="B144" s="77" t="s">
        <v>298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9"/>
      <c r="M144" s="28" t="s">
        <v>299</v>
      </c>
      <c r="N144" s="38"/>
      <c r="O144" s="20" t="s">
        <v>221</v>
      </c>
    </row>
    <row r="145" spans="1:15" ht="15.75" thickBot="1" x14ac:dyDescent="0.3">
      <c r="A145" s="33">
        <v>80</v>
      </c>
      <c r="B145" s="88" t="s">
        <v>300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90"/>
      <c r="M145" s="28">
        <v>92</v>
      </c>
      <c r="N145" s="3"/>
      <c r="O145" s="20" t="s">
        <v>221</v>
      </c>
    </row>
    <row r="146" spans="1:15" ht="15.75" thickBot="1" x14ac:dyDescent="0.3">
      <c r="A146" s="33">
        <v>81</v>
      </c>
      <c r="B146" s="88" t="s">
        <v>301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90"/>
      <c r="M146" s="28" t="s">
        <v>302</v>
      </c>
      <c r="N146" s="3"/>
      <c r="O146" s="20" t="s">
        <v>221</v>
      </c>
    </row>
    <row r="147" spans="1:15" ht="31.35" customHeight="1" thickBot="1" x14ac:dyDescent="0.3">
      <c r="A147" s="33"/>
      <c r="B147" s="10" t="s">
        <v>303</v>
      </c>
      <c r="C147" s="10" t="s">
        <v>304</v>
      </c>
      <c r="D147" s="7">
        <v>922</v>
      </c>
      <c r="E147" s="3"/>
      <c r="F147" s="10" t="s">
        <v>305</v>
      </c>
      <c r="G147" s="7">
        <v>915</v>
      </c>
      <c r="H147" s="31"/>
      <c r="I147" s="10" t="s">
        <v>306</v>
      </c>
      <c r="J147" s="7">
        <v>60</v>
      </c>
      <c r="K147" s="3"/>
      <c r="L147" s="20" t="s">
        <v>307</v>
      </c>
      <c r="M147" s="28" t="s">
        <v>308</v>
      </c>
      <c r="N147" s="3"/>
      <c r="O147" s="20" t="s">
        <v>309</v>
      </c>
    </row>
    <row r="148" spans="1:15" ht="15.75" thickBot="1" x14ac:dyDescent="0.3">
      <c r="A148" s="33">
        <v>82</v>
      </c>
      <c r="B148" s="77" t="s">
        <v>310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9"/>
      <c r="M148" s="28" t="s">
        <v>311</v>
      </c>
      <c r="N148" s="3">
        <f>+N144+N145+N146-N147</f>
        <v>0</v>
      </c>
      <c r="O148" s="20" t="s">
        <v>312</v>
      </c>
    </row>
  </sheetData>
  <mergeCells count="427">
    <mergeCell ref="A59:A60"/>
    <mergeCell ref="A4:C4"/>
    <mergeCell ref="D4:E4"/>
    <mergeCell ref="F4:G4"/>
    <mergeCell ref="A5:A6"/>
    <mergeCell ref="D5:D6"/>
    <mergeCell ref="E5:E6"/>
    <mergeCell ref="F5:F6"/>
    <mergeCell ref="G5:G6"/>
    <mergeCell ref="A9:B9"/>
    <mergeCell ref="C9:D9"/>
    <mergeCell ref="E9:F9"/>
    <mergeCell ref="A11:X11"/>
    <mergeCell ref="A12:X12"/>
    <mergeCell ref="A13:L13"/>
    <mergeCell ref="M13:N13"/>
    <mergeCell ref="O13:Q13"/>
    <mergeCell ref="R13:U13"/>
    <mergeCell ref="V13:X13"/>
    <mergeCell ref="A16:L16"/>
    <mergeCell ref="M16:N16"/>
    <mergeCell ref="O16:Q16"/>
    <mergeCell ref="R16:U16"/>
    <mergeCell ref="V16:X16"/>
    <mergeCell ref="B17:L17"/>
    <mergeCell ref="P17:Q17"/>
    <mergeCell ref="R17:U17"/>
    <mergeCell ref="B14:L14"/>
    <mergeCell ref="M14:N14"/>
    <mergeCell ref="P14:Q14"/>
    <mergeCell ref="S14:U14"/>
    <mergeCell ref="B15:L15"/>
    <mergeCell ref="M15:N15"/>
    <mergeCell ref="P15:Q15"/>
    <mergeCell ref="S15:U15"/>
    <mergeCell ref="B18:L18"/>
    <mergeCell ref="P18:Q18"/>
    <mergeCell ref="R18:U18"/>
    <mergeCell ref="A19:X19"/>
    <mergeCell ref="A20:F20"/>
    <mergeCell ref="G20:K20"/>
    <mergeCell ref="L20:N20"/>
    <mergeCell ref="O20:Q20"/>
    <mergeCell ref="R20:U20"/>
    <mergeCell ref="V20:X20"/>
    <mergeCell ref="B21:F21"/>
    <mergeCell ref="I21:K21"/>
    <mergeCell ref="L21:N21"/>
    <mergeCell ref="P21:Q21"/>
    <mergeCell ref="S21:U21"/>
    <mergeCell ref="B22:F22"/>
    <mergeCell ref="I22:K22"/>
    <mergeCell ref="P22:Q22"/>
    <mergeCell ref="S22:U22"/>
    <mergeCell ref="B25:K25"/>
    <mergeCell ref="P25:Q25"/>
    <mergeCell ref="S25:U25"/>
    <mergeCell ref="A26:A27"/>
    <mergeCell ref="B26:N27"/>
    <mergeCell ref="O26:Q26"/>
    <mergeCell ref="R26:U26"/>
    <mergeCell ref="B23:F23"/>
    <mergeCell ref="I23:K23"/>
    <mergeCell ref="P23:Q23"/>
    <mergeCell ref="S23:U23"/>
    <mergeCell ref="B24:K24"/>
    <mergeCell ref="P24:Q24"/>
    <mergeCell ref="S24:U24"/>
    <mergeCell ref="A29:F29"/>
    <mergeCell ref="G29:K29"/>
    <mergeCell ref="L29:N29"/>
    <mergeCell ref="O29:Q29"/>
    <mergeCell ref="R29:U29"/>
    <mergeCell ref="V29:X29"/>
    <mergeCell ref="V26:V27"/>
    <mergeCell ref="W26:W27"/>
    <mergeCell ref="X26:X27"/>
    <mergeCell ref="P27:Q27"/>
    <mergeCell ref="S27:U27"/>
    <mergeCell ref="A28:X28"/>
    <mergeCell ref="B32:F32"/>
    <mergeCell ref="I32:K32"/>
    <mergeCell ref="P32:Q32"/>
    <mergeCell ref="S32:U32"/>
    <mergeCell ref="B33:F33"/>
    <mergeCell ref="I33:K33"/>
    <mergeCell ref="P33:Q33"/>
    <mergeCell ref="S33:U33"/>
    <mergeCell ref="B30:F30"/>
    <mergeCell ref="I30:K30"/>
    <mergeCell ref="P30:Q30"/>
    <mergeCell ref="S30:U30"/>
    <mergeCell ref="B31:F31"/>
    <mergeCell ref="I31:K31"/>
    <mergeCell ref="P31:Q31"/>
    <mergeCell ref="S31:U31"/>
    <mergeCell ref="B34:F34"/>
    <mergeCell ref="I34:K34"/>
    <mergeCell ref="P34:Q34"/>
    <mergeCell ref="S34:U34"/>
    <mergeCell ref="A35:X35"/>
    <mergeCell ref="A36:F36"/>
    <mergeCell ref="G36:K36"/>
    <mergeCell ref="L36:N36"/>
    <mergeCell ref="O36:Q36"/>
    <mergeCell ref="R36:U36"/>
    <mergeCell ref="V36:X36"/>
    <mergeCell ref="C37:F37"/>
    <mergeCell ref="I37:K37"/>
    <mergeCell ref="P37:Q37"/>
    <mergeCell ref="S37:U37"/>
    <mergeCell ref="B38:B39"/>
    <mergeCell ref="C38:F38"/>
    <mergeCell ref="I38:K38"/>
    <mergeCell ref="P38:Q38"/>
    <mergeCell ref="S38:U38"/>
    <mergeCell ref="B41:F41"/>
    <mergeCell ref="I41:K41"/>
    <mergeCell ref="L41:U41"/>
    <mergeCell ref="B42:F42"/>
    <mergeCell ref="G42:K42"/>
    <mergeCell ref="O42:U42"/>
    <mergeCell ref="C39:F39"/>
    <mergeCell ref="I39:K39"/>
    <mergeCell ref="L39:N39"/>
    <mergeCell ref="P39:Q39"/>
    <mergeCell ref="S39:U39"/>
    <mergeCell ref="B40:F40"/>
    <mergeCell ref="I40:K40"/>
    <mergeCell ref="L40:U40"/>
    <mergeCell ref="A45:K45"/>
    <mergeCell ref="L45:N45"/>
    <mergeCell ref="O45:Q45"/>
    <mergeCell ref="R45:U45"/>
    <mergeCell ref="V45:X45"/>
    <mergeCell ref="B46:K46"/>
    <mergeCell ref="P46:Q46"/>
    <mergeCell ref="S46:U46"/>
    <mergeCell ref="B43:F43"/>
    <mergeCell ref="I43:K43"/>
    <mergeCell ref="L43:N43"/>
    <mergeCell ref="P43:Q43"/>
    <mergeCell ref="R43:U43"/>
    <mergeCell ref="A44:X44"/>
    <mergeCell ref="B49:K49"/>
    <mergeCell ref="P49:Q49"/>
    <mergeCell ref="S49:U49"/>
    <mergeCell ref="A50:A51"/>
    <mergeCell ref="B50:K51"/>
    <mergeCell ref="L50:N50"/>
    <mergeCell ref="O50:P50"/>
    <mergeCell ref="Q50:U50"/>
    <mergeCell ref="B47:K47"/>
    <mergeCell ref="P47:Q47"/>
    <mergeCell ref="S47:U47"/>
    <mergeCell ref="B48:K48"/>
    <mergeCell ref="P48:Q48"/>
    <mergeCell ref="S48:U48"/>
    <mergeCell ref="A53:F53"/>
    <mergeCell ref="G53:K53"/>
    <mergeCell ref="L53:N53"/>
    <mergeCell ref="O53:P53"/>
    <mergeCell ref="Q53:U53"/>
    <mergeCell ref="V53:X53"/>
    <mergeCell ref="V50:V51"/>
    <mergeCell ref="W50:W51"/>
    <mergeCell ref="X50:X51"/>
    <mergeCell ref="O51:P51"/>
    <mergeCell ref="S51:U51"/>
    <mergeCell ref="A52:X52"/>
    <mergeCell ref="B61:K61"/>
    <mergeCell ref="C59:F60"/>
    <mergeCell ref="G59:G60"/>
    <mergeCell ref="H59:H60"/>
    <mergeCell ref="I59:K60"/>
    <mergeCell ref="N61:Q61"/>
    <mergeCell ref="M60:Q60"/>
    <mergeCell ref="R59:U61"/>
    <mergeCell ref="V59:X59"/>
    <mergeCell ref="B58:B60"/>
    <mergeCell ref="C58:F58"/>
    <mergeCell ref="I58:K58"/>
    <mergeCell ref="O58:P58"/>
    <mergeCell ref="S58:U58"/>
    <mergeCell ref="L59:Q59"/>
    <mergeCell ref="B56:B57"/>
    <mergeCell ref="C56:F56"/>
    <mergeCell ref="I56:K56"/>
    <mergeCell ref="O56:P56"/>
    <mergeCell ref="S56:U56"/>
    <mergeCell ref="C57:F57"/>
    <mergeCell ref="I57:K57"/>
    <mergeCell ref="O57:P57"/>
    <mergeCell ref="S57:U57"/>
    <mergeCell ref="B64:B65"/>
    <mergeCell ref="C64:L64"/>
    <mergeCell ref="M64:N64"/>
    <mergeCell ref="P64:Q64"/>
    <mergeCell ref="S64:U64"/>
    <mergeCell ref="C65:L65"/>
    <mergeCell ref="P65:Q65"/>
    <mergeCell ref="R65:U65"/>
    <mergeCell ref="A62:X62"/>
    <mergeCell ref="A63:L63"/>
    <mergeCell ref="M63:N63"/>
    <mergeCell ref="O63:Q63"/>
    <mergeCell ref="R63:U63"/>
    <mergeCell ref="V63:X63"/>
    <mergeCell ref="A68:F68"/>
    <mergeCell ref="G68:K68"/>
    <mergeCell ref="L68:N68"/>
    <mergeCell ref="O68:P68"/>
    <mergeCell ref="Q68:U68"/>
    <mergeCell ref="V68:X68"/>
    <mergeCell ref="V66:V67"/>
    <mergeCell ref="W66:W67"/>
    <mergeCell ref="X66:X67"/>
    <mergeCell ref="I67:K67"/>
    <mergeCell ref="P67:Q67"/>
    <mergeCell ref="S67:U67"/>
    <mergeCell ref="A66:A67"/>
    <mergeCell ref="B66:F67"/>
    <mergeCell ref="G66:K66"/>
    <mergeCell ref="L66:N66"/>
    <mergeCell ref="O66:Q66"/>
    <mergeCell ref="R66:U66"/>
    <mergeCell ref="O73:Q73"/>
    <mergeCell ref="R73:U73"/>
    <mergeCell ref="A74:A75"/>
    <mergeCell ref="B74:P75"/>
    <mergeCell ref="Q74:Q75"/>
    <mergeCell ref="R74:U74"/>
    <mergeCell ref="C71:F71"/>
    <mergeCell ref="I71:K71"/>
    <mergeCell ref="O71:P71"/>
    <mergeCell ref="S71:U71"/>
    <mergeCell ref="C72:F72"/>
    <mergeCell ref="I72:K72"/>
    <mergeCell ref="O72:P72"/>
    <mergeCell ref="S72:U72"/>
    <mergeCell ref="C73:L73"/>
    <mergeCell ref="V74:V75"/>
    <mergeCell ref="W74:W75"/>
    <mergeCell ref="X74:X75"/>
    <mergeCell ref="S75:U75"/>
    <mergeCell ref="A76:A77"/>
    <mergeCell ref="B76:N77"/>
    <mergeCell ref="O76:Q76"/>
    <mergeCell ref="R76:U76"/>
    <mergeCell ref="V76:V77"/>
    <mergeCell ref="W76:W77"/>
    <mergeCell ref="E81:F81"/>
    <mergeCell ref="G81:Q81"/>
    <mergeCell ref="R81:U81"/>
    <mergeCell ref="V81:X81"/>
    <mergeCell ref="C82:D82"/>
    <mergeCell ref="H82:Q82"/>
    <mergeCell ref="S82:U82"/>
    <mergeCell ref="V82:X82"/>
    <mergeCell ref="X76:X77"/>
    <mergeCell ref="P77:Q77"/>
    <mergeCell ref="S77:U77"/>
    <mergeCell ref="B78:U78"/>
    <mergeCell ref="A79:X79"/>
    <mergeCell ref="A80:A82"/>
    <mergeCell ref="B80:D80"/>
    <mergeCell ref="E80:U80"/>
    <mergeCell ref="V80:X80"/>
    <mergeCell ref="B81:D81"/>
    <mergeCell ref="A84:D84"/>
    <mergeCell ref="E84:F84"/>
    <mergeCell ref="G84:H84"/>
    <mergeCell ref="I84:K84"/>
    <mergeCell ref="L84:N84"/>
    <mergeCell ref="A85:A86"/>
    <mergeCell ref="B85:B90"/>
    <mergeCell ref="C85:D86"/>
    <mergeCell ref="E85:E86"/>
    <mergeCell ref="F85:F86"/>
    <mergeCell ref="G85:G86"/>
    <mergeCell ref="H85:H86"/>
    <mergeCell ref="L85:L86"/>
    <mergeCell ref="M85:M86"/>
    <mergeCell ref="N85:N86"/>
    <mergeCell ref="A87:A88"/>
    <mergeCell ref="C87:D88"/>
    <mergeCell ref="E87:E88"/>
    <mergeCell ref="F87:F88"/>
    <mergeCell ref="G87:G88"/>
    <mergeCell ref="L89:L90"/>
    <mergeCell ref="M89:M90"/>
    <mergeCell ref="N89:N90"/>
    <mergeCell ref="A91:D91"/>
    <mergeCell ref="E91:F91"/>
    <mergeCell ref="G91:H91"/>
    <mergeCell ref="I91:K91"/>
    <mergeCell ref="L91:N91"/>
    <mergeCell ref="H87:H88"/>
    <mergeCell ref="L87:L88"/>
    <mergeCell ref="M87:M88"/>
    <mergeCell ref="N87:N88"/>
    <mergeCell ref="A89:A90"/>
    <mergeCell ref="C89:D90"/>
    <mergeCell ref="E89:E90"/>
    <mergeCell ref="F89:F90"/>
    <mergeCell ref="G89:G90"/>
    <mergeCell ref="H89:H90"/>
    <mergeCell ref="D94:D95"/>
    <mergeCell ref="E94:E95"/>
    <mergeCell ref="F94:F95"/>
    <mergeCell ref="G94:G95"/>
    <mergeCell ref="H94:H95"/>
    <mergeCell ref="A92:A95"/>
    <mergeCell ref="B92:B99"/>
    <mergeCell ref="C92:C95"/>
    <mergeCell ref="D92:D93"/>
    <mergeCell ref="E92:E93"/>
    <mergeCell ref="F92:F93"/>
    <mergeCell ref="A96:A99"/>
    <mergeCell ref="C96:C99"/>
    <mergeCell ref="D96:D97"/>
    <mergeCell ref="E96:E97"/>
    <mergeCell ref="F96:F97"/>
    <mergeCell ref="G96:G97"/>
    <mergeCell ref="H96:H97"/>
    <mergeCell ref="D98:D99"/>
    <mergeCell ref="E98:E99"/>
    <mergeCell ref="F98:F99"/>
    <mergeCell ref="L96:L99"/>
    <mergeCell ref="M96:M99"/>
    <mergeCell ref="N96:N99"/>
    <mergeCell ref="G92:G93"/>
    <mergeCell ref="H92:H93"/>
    <mergeCell ref="L92:L95"/>
    <mergeCell ref="M92:M95"/>
    <mergeCell ref="N92:N95"/>
    <mergeCell ref="L107:N107"/>
    <mergeCell ref="G98:G99"/>
    <mergeCell ref="H98:H99"/>
    <mergeCell ref="A101:E101"/>
    <mergeCell ref="F101:G101"/>
    <mergeCell ref="H101:J101"/>
    <mergeCell ref="B108:K108"/>
    <mergeCell ref="B109:K109"/>
    <mergeCell ref="B110:I110"/>
    <mergeCell ref="A112:A113"/>
    <mergeCell ref="B112:B113"/>
    <mergeCell ref="C112:E112"/>
    <mergeCell ref="F112:H112"/>
    <mergeCell ref="I112:K112"/>
    <mergeCell ref="B102:E102"/>
    <mergeCell ref="B103:E103"/>
    <mergeCell ref="B105:E105"/>
    <mergeCell ref="A107:I107"/>
    <mergeCell ref="J107:K107"/>
    <mergeCell ref="E111:I111"/>
    <mergeCell ref="M116:M117"/>
    <mergeCell ref="N116:N117"/>
    <mergeCell ref="B118:I118"/>
    <mergeCell ref="B119:I119"/>
    <mergeCell ref="B120:C120"/>
    <mergeCell ref="L112:L113"/>
    <mergeCell ref="M112:M113"/>
    <mergeCell ref="N112:N113"/>
    <mergeCell ref="B114:I114"/>
    <mergeCell ref="B115:I115"/>
    <mergeCell ref="B116:G117"/>
    <mergeCell ref="H116:I116"/>
    <mergeCell ref="J116:J117"/>
    <mergeCell ref="K116:K117"/>
    <mergeCell ref="H129:J129"/>
    <mergeCell ref="B121:E121"/>
    <mergeCell ref="I121:K121"/>
    <mergeCell ref="B122:F122"/>
    <mergeCell ref="I122:K122"/>
    <mergeCell ref="A124:E124"/>
    <mergeCell ref="F124:G124"/>
    <mergeCell ref="H124:J124"/>
    <mergeCell ref="L116:L117"/>
    <mergeCell ref="A116:A117"/>
    <mergeCell ref="B145:L145"/>
    <mergeCell ref="B146:L146"/>
    <mergeCell ref="B148:L148"/>
    <mergeCell ref="N139:N140"/>
    <mergeCell ref="O139:O140"/>
    <mergeCell ref="P139:P140"/>
    <mergeCell ref="Q139:Q140"/>
    <mergeCell ref="B142:F142"/>
    <mergeCell ref="K142:L142"/>
    <mergeCell ref="M142:N142"/>
    <mergeCell ref="G139:G141"/>
    <mergeCell ref="H139:H141"/>
    <mergeCell ref="I139:I140"/>
    <mergeCell ref="J139:J140"/>
    <mergeCell ref="K139:L140"/>
    <mergeCell ref="M139:M140"/>
    <mergeCell ref="B138:B141"/>
    <mergeCell ref="C138:F138"/>
    <mergeCell ref="G138:H138"/>
    <mergeCell ref="I138:J138"/>
    <mergeCell ref="K138:L138"/>
    <mergeCell ref="M138:N138"/>
    <mergeCell ref="O138:Q138"/>
    <mergeCell ref="B54:B55"/>
    <mergeCell ref="C54:F54"/>
    <mergeCell ref="C55:F55"/>
    <mergeCell ref="Q54:U55"/>
    <mergeCell ref="B69:B73"/>
    <mergeCell ref="C69:F69"/>
    <mergeCell ref="Q69:U70"/>
    <mergeCell ref="C70:F70"/>
    <mergeCell ref="B144:L144"/>
    <mergeCell ref="J134:J135"/>
    <mergeCell ref="A137:Q137"/>
    <mergeCell ref="A138:A141"/>
    <mergeCell ref="B133:G133"/>
    <mergeCell ref="A134:A135"/>
    <mergeCell ref="D134:E135"/>
    <mergeCell ref="F134:F135"/>
    <mergeCell ref="G134:G135"/>
    <mergeCell ref="B125:E125"/>
    <mergeCell ref="B127:E127"/>
    <mergeCell ref="A129:C129"/>
    <mergeCell ref="D129:E129"/>
    <mergeCell ref="F129:G129"/>
    <mergeCell ref="B135:C135"/>
    <mergeCell ref="B134:C134"/>
  </mergeCells>
  <hyperlinks>
    <hyperlink ref="I4" r:id="rId1" xr:uid="{AE37B6A7-0AEF-4973-B64D-C2927763BD00}"/>
    <hyperlink ref="I5" r:id="rId2" display="https://instagram.com/tributaristasrv?fbclid=IwAR3CQshYS8b0NFTqznZJ7n9fPnmLCDc8Jw69p86XQ5r7Nx7I5VSX4vevaxs" xr:uid="{636EED85-6F4C-4F43-AFAC-8529BE0D6B47}"/>
    <hyperlink ref="Z72" r:id="rId3" xr:uid="{80362D3F-A52B-4D63-BB3B-DB0F3048660D}"/>
    <hyperlink ref="Z57" r:id="rId4" xr:uid="{A134B700-B9D1-4F32-97EE-CDC23805E25E}"/>
  </hyperlinks>
  <pageMargins left="0" right="0" top="0" bottom="0" header="0" footer="0"/>
  <pageSetup paperSize="9" scale="39" orientation="portrait" r:id="rId5"/>
  <rowBreaks count="1" manualBreakCount="1">
    <brk id="82" max="23" man="1"/>
  </rowBreaks>
  <colBreaks count="1" manualBreakCount="1">
    <brk id="24" max="147" man="1"/>
  </col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F50</vt:lpstr>
      <vt:lpstr>'F50'!Área_de_impresión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Román Araos</dc:creator>
  <cp:lastModifiedBy>Ruby</cp:lastModifiedBy>
  <cp:lastPrinted>2022-09-05T00:02:27Z</cp:lastPrinted>
  <dcterms:created xsi:type="dcterms:W3CDTF">2020-10-27T17:02:16Z</dcterms:created>
  <dcterms:modified xsi:type="dcterms:W3CDTF">2022-10-25T21:14:17Z</dcterms:modified>
</cp:coreProperties>
</file>